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55" yWindow="1320" windowWidth="15195" windowHeight="12375"/>
  </bookViews>
  <sheets>
    <sheet name="Ноябрь 2016" sheetId="5" r:id="rId1"/>
    <sheet name="Процессоры" sheetId="7" r:id="rId2"/>
    <sheet name="Диаграммы" sheetId="3" r:id="rId3"/>
    <sheet name="GPU" sheetId="6" r:id="rId4"/>
    <sheet name="Камеры" sheetId="8" r:id="rId5"/>
    <sheet name="ДОП" sheetId="2" r:id="rId6"/>
  </sheets>
  <definedNames>
    <definedName name="_xlnm._FilterDatabase" localSheetId="3" hidden="1">GPU!$A$1:$J$87</definedName>
    <definedName name="_xlnm._FilterDatabase" localSheetId="5" hidden="1">ДОП!$A$1:$F$38</definedName>
    <definedName name="_xlnm._FilterDatabase" localSheetId="4" hidden="1">Камеры!$A$1:$N$1</definedName>
    <definedName name="_xlnm._FilterDatabase" localSheetId="1" hidden="1">Процессоры!$A$1:$P$280</definedName>
  </definedNames>
  <calcPr calcId="144525"/>
</workbook>
</file>

<file path=xl/calcChain.xml><?xml version="1.0" encoding="utf-8"?>
<calcChain xmlns="http://schemas.openxmlformats.org/spreadsheetml/2006/main">
  <c r="C288" i="3" l="1"/>
  <c r="C290" i="3"/>
  <c r="C292" i="3"/>
  <c r="C293" i="3"/>
  <c r="C291" i="3"/>
  <c r="C289" i="3"/>
  <c r="C255" i="3"/>
  <c r="C256" i="3"/>
  <c r="C220" i="3"/>
  <c r="C219" i="3"/>
  <c r="C218" i="3"/>
  <c r="C152" i="3" l="1"/>
  <c r="C151" i="3"/>
  <c r="C147" i="3"/>
  <c r="C149" i="3"/>
  <c r="C148" i="3"/>
  <c r="C150" i="3"/>
  <c r="C146" i="3"/>
  <c r="C184" i="3"/>
  <c r="C185" i="3"/>
  <c r="C186" i="3"/>
  <c r="C183" i="3"/>
  <c r="C116" i="3"/>
  <c r="C117" i="3"/>
  <c r="C114" i="3"/>
  <c r="C115" i="3"/>
  <c r="C82" i="3"/>
  <c r="C83" i="3"/>
  <c r="C84" i="3"/>
  <c r="C85" i="3"/>
  <c r="C81" i="3"/>
  <c r="C43" i="3"/>
  <c r="C44" i="3"/>
  <c r="C45" i="3"/>
  <c r="C46" i="3"/>
  <c r="C47" i="3"/>
  <c r="C48" i="3"/>
  <c r="C49" i="3"/>
  <c r="C42" i="3"/>
  <c r="C5" i="3"/>
  <c r="C6" i="3"/>
  <c r="C7" i="3"/>
  <c r="C8" i="3"/>
  <c r="C9" i="3"/>
  <c r="C10" i="3"/>
  <c r="C11" i="3"/>
  <c r="C12" i="3"/>
  <c r="C13" i="3"/>
  <c r="C4" i="3"/>
  <c r="F56" i="6" l="1"/>
</calcChain>
</file>

<file path=xl/comments1.xml><?xml version="1.0" encoding="utf-8"?>
<comments xmlns="http://schemas.openxmlformats.org/spreadsheetml/2006/main">
  <authors>
    <author>Michaele Stevsky</author>
    <author>Stevsky</author>
  </authors>
  <commentList>
    <comment ref="L14" authorId="0">
      <text>
        <r>
          <rPr>
            <b/>
            <sz val="9"/>
            <color indexed="81"/>
            <rFont val="Tahoma"/>
            <family val="2"/>
            <charset val="204"/>
          </rPr>
          <t>Стандарт сетей 4G LTE Cat.4 со скоростью скачивания до 150Мбит/с, загрузки - до 50 Мбит/с</t>
        </r>
      </text>
    </comment>
    <comment ref="L15" authorId="0">
      <text>
        <r>
          <rPr>
            <b/>
            <sz val="9"/>
            <color indexed="81"/>
            <rFont val="Tahoma"/>
            <family val="2"/>
            <charset val="204"/>
          </rPr>
          <t>Стандарт сетей 4G LTE Cat.4 со скоростью скачивания до 150Мбит/с, загрузки - до 50 Мбит/с</t>
        </r>
      </text>
    </comment>
    <comment ref="L16" authorId="0">
      <text>
        <r>
          <rPr>
            <b/>
            <sz val="9"/>
            <color indexed="81"/>
            <rFont val="Tahoma"/>
            <family val="2"/>
            <charset val="204"/>
          </rPr>
          <t>Стандарт сетей 4G LTE Cat.4 со скоростью скачивания до 150Мбит/с, загрузки - до 50 Мбит/с</t>
        </r>
      </text>
    </comment>
    <comment ref="L17" authorId="0">
      <text>
        <r>
          <rPr>
            <b/>
            <sz val="9"/>
            <color indexed="81"/>
            <rFont val="Tahoma"/>
            <family val="2"/>
            <charset val="204"/>
          </rPr>
          <t>Стандарт сетей 4G LTE Cat.4 со скоростью скачивания до 150Мбит/с, загрузки - до 50 Мбит/с</t>
        </r>
      </text>
    </comment>
    <comment ref="L18" authorId="0">
      <text>
        <r>
          <rPr>
            <b/>
            <sz val="9"/>
            <color indexed="81"/>
            <rFont val="Tahoma"/>
            <family val="2"/>
            <charset val="204"/>
          </rPr>
          <t>Стандарт сетей 4G LTE Cat.4 со скоростью скачивания до 150Мбит/с, загрузки - до 50 Мбит/с</t>
        </r>
      </text>
    </comment>
    <comment ref="H19" authorId="0">
      <text>
        <r>
          <rPr>
            <b/>
            <sz val="9"/>
            <color indexed="81"/>
            <rFont val="Tahoma"/>
            <charset val="1"/>
          </rPr>
          <t>Samsung 14нм FinFET</t>
        </r>
      </text>
    </comment>
    <comment ref="L19" authorId="0">
      <text>
        <r>
          <rPr>
            <b/>
            <sz val="9"/>
            <color indexed="81"/>
            <rFont val="Tahoma"/>
            <family val="2"/>
            <charset val="204"/>
          </rPr>
          <t>Стандарт сетей 4G LTE Cat.4 со скоростью скачивания до 150Мбит/с, загрузки - до 50 Мбит/с</t>
        </r>
      </text>
    </comment>
    <comment ref="H20" authorId="0">
      <text>
        <r>
          <rPr>
            <b/>
            <sz val="9"/>
            <color indexed="81"/>
            <rFont val="Tahoma"/>
            <charset val="1"/>
          </rPr>
          <t>TSMC 16нм FinFET</t>
        </r>
      </text>
    </comment>
    <comment ref="L20" authorId="0">
      <text>
        <r>
          <rPr>
            <b/>
            <sz val="9"/>
            <color indexed="81"/>
            <rFont val="Tahoma"/>
            <family val="2"/>
            <charset val="204"/>
          </rPr>
          <t>Стандарт сетей 4G LTE Cat.4 со скоростью скачивания до 150Мбит/с, загрузки - до 50 Мбит/с</t>
        </r>
      </text>
    </comment>
    <comment ref="L21" authorId="0">
      <text>
        <r>
          <rPr>
            <b/>
            <sz val="9"/>
            <color indexed="81"/>
            <rFont val="Tahoma"/>
            <family val="2"/>
            <charset val="204"/>
          </rPr>
          <t>Стандарт сетей 4G LTE Cat.6 со скоростью скачивания до 300Мбит/с, загрузки - до 50 Мбит/с</t>
        </r>
      </text>
    </comment>
    <comment ref="E22" authorId="0">
      <text>
        <r>
          <rPr>
            <b/>
            <sz val="9"/>
            <color indexed="81"/>
            <rFont val="Tahoma"/>
            <family val="2"/>
            <charset val="204"/>
          </rPr>
          <t>2 ядра Apple Fusion по 2,34ГГц + 2 ядра Apple Fusion по 1,05ГГц</t>
        </r>
      </text>
    </comment>
    <comment ref="H22" authorId="0">
      <text>
        <r>
          <rPr>
            <b/>
            <sz val="9"/>
            <color indexed="81"/>
            <rFont val="Tahoma"/>
            <charset val="1"/>
          </rPr>
          <t>TSMC 16нм FinFET с применением упаковки InFO, уменьшающей высоту транзисторов</t>
        </r>
      </text>
    </comment>
    <comment ref="L22" authorId="0">
      <text>
        <r>
          <rPr>
            <b/>
            <sz val="9"/>
            <color indexed="81"/>
            <rFont val="Tahoma"/>
            <family val="2"/>
            <charset val="204"/>
          </rPr>
          <t>Стандарт сетей 4G LTE Cat.6 со скоростью скачивания до 300Мбит/с, загрузки - до 50 Мбит/с</t>
        </r>
      </text>
    </comment>
    <comment ref="L23" authorId="0">
      <text>
        <r>
          <rPr>
            <b/>
            <sz val="9"/>
            <color indexed="81"/>
            <rFont val="Tahoma"/>
            <family val="2"/>
            <charset val="204"/>
          </rPr>
          <t>Стандарт сетей 4G LTE Cat.6 со скоростью скачивания до 300Мбит/с, загрузки - до 50 Мбит/с</t>
        </r>
      </text>
    </comment>
    <comment ref="L27" authorId="0">
      <text>
        <r>
          <rPr>
            <b/>
            <sz val="9"/>
            <color indexed="81"/>
            <rFont val="Tahoma"/>
            <family val="2"/>
            <charset val="204"/>
          </rPr>
          <t>Стандарт сетей 4G LTE Cat.4 со скоростью скачивания до 150Мбит/с, загрузки - до 50 Мбит/с</t>
        </r>
      </text>
    </comment>
    <comment ref="E28" authorId="0">
      <text>
        <r>
          <rPr>
            <b/>
            <sz val="9"/>
            <color indexed="81"/>
            <rFont val="Tahoma"/>
            <charset val="1"/>
          </rPr>
          <t>4 Cortex-A53 по 2,0ГГц + 4 Cortex-A53 по 1,7ГГц</t>
        </r>
      </text>
    </comment>
    <comment ref="L28" authorId="0">
      <text>
        <r>
          <rPr>
            <b/>
            <sz val="9"/>
            <color indexed="81"/>
            <rFont val="Tahoma"/>
            <family val="2"/>
            <charset val="204"/>
          </rPr>
          <t>Стандарт сетей 4G LTE Cat.6 со скоростью скачивания до 300Мбит/с, загрузки - до 50 Мбит/с</t>
        </r>
      </text>
    </comment>
    <comment ref="L29" authorId="0">
      <text>
        <r>
          <rPr>
            <b/>
            <sz val="9"/>
            <color indexed="81"/>
            <rFont val="Tahoma"/>
            <family val="2"/>
            <charset val="204"/>
          </rPr>
          <t>Стандарт сетей 4G LTE Cat.4 со скоростью скачивания до 150Мбит/с, загрузки - до 50 Мбит/с</t>
        </r>
      </text>
    </comment>
    <comment ref="L30" authorId="0">
      <text>
        <r>
          <rPr>
            <b/>
            <sz val="9"/>
            <color indexed="81"/>
            <rFont val="Tahoma"/>
            <family val="2"/>
            <charset val="204"/>
          </rPr>
          <t>Стандарт сетей 4G LTE Cat.4 со скоростью скачивания до 150Мбит/с, загрузки - до 50 Мбит/с</t>
        </r>
      </text>
    </comment>
    <comment ref="L31" authorId="0">
      <text>
        <r>
          <rPr>
            <b/>
            <sz val="9"/>
            <color indexed="81"/>
            <rFont val="Tahoma"/>
            <family val="2"/>
            <charset val="204"/>
          </rPr>
          <t>Стандарт сетей 4G LTE Cat.6 со скоростью скачивания до 300Мбит/с, загрузки - до 50 Мбит/с</t>
        </r>
      </text>
    </comment>
    <comment ref="L32" authorId="0">
      <text>
        <r>
          <rPr>
            <b/>
            <sz val="9"/>
            <color indexed="81"/>
            <rFont val="Tahoma"/>
            <family val="2"/>
            <charset val="204"/>
          </rPr>
          <t>Стандарт сетей 4G LTE Cat.6 со скоростью скачивания до 300Мбит/с, загрузки - до 50 Мбит/с</t>
        </r>
      </text>
    </comment>
    <comment ref="E33" authorId="1">
      <text>
        <r>
          <rPr>
            <b/>
            <sz val="9"/>
            <color indexed="81"/>
            <rFont val="Tahoma"/>
            <charset val="1"/>
          </rPr>
          <t>4 ядра Cortex-A15 с частотой 2,0ГГц + 4 ядра Cortex-A7 с частотой 1,3ГГц</t>
        </r>
      </text>
    </comment>
    <comment ref="L33" authorId="0">
      <text>
        <r>
          <rPr>
            <b/>
            <sz val="9"/>
            <color indexed="81"/>
            <rFont val="Tahoma"/>
            <family val="2"/>
            <charset val="204"/>
          </rPr>
          <t>Стандарт сетей 4G LTE Cat.6 со скоростью скачивания до 300Мбит/с, загрузки - до 50 Мбит/с</t>
        </r>
      </text>
    </comment>
    <comment ref="E34" authorId="1">
      <text>
        <r>
          <rPr>
            <b/>
            <sz val="9"/>
            <color indexed="81"/>
            <rFont val="Tahoma"/>
            <charset val="1"/>
          </rPr>
          <t xml:space="preserve">4 ядра Cortex-A53 2,0ГГц + 4 ядра Cortex-A53 1,5ГГц </t>
        </r>
      </text>
    </comment>
    <comment ref="L34" authorId="0">
      <text>
        <r>
          <rPr>
            <b/>
            <sz val="9"/>
            <color indexed="81"/>
            <rFont val="Tahoma"/>
            <family val="2"/>
            <charset val="204"/>
          </rPr>
          <t>Стандарт сетей 4G LTE Cat.6 со скоростью скачивания до 300Мбит/с, загрузки - до 50 Мбит/с</t>
        </r>
      </text>
    </comment>
    <comment ref="E35" authorId="1">
      <text>
        <r>
          <rPr>
            <b/>
            <sz val="9"/>
            <color indexed="81"/>
            <rFont val="Tahoma"/>
            <charset val="1"/>
          </rPr>
          <t>4 ядра Cortex-A53 с частотой 2,2ГГц + 4 ядра Cortex-A53 с частотой 1,5ГГц</t>
        </r>
      </text>
    </comment>
    <comment ref="L35" authorId="0">
      <text>
        <r>
          <rPr>
            <b/>
            <sz val="9"/>
            <color indexed="81"/>
            <rFont val="Tahoma"/>
            <family val="2"/>
            <charset val="204"/>
          </rPr>
          <t>Стандарт сетей 4G LTE Cat.6 со скоростью скачивания до 300Мбит/с, загрузки - до 50 Мбит/с</t>
        </r>
      </text>
    </comment>
    <comment ref="L36" authorId="0">
      <text>
        <r>
          <rPr>
            <b/>
            <sz val="9"/>
            <color indexed="81"/>
            <rFont val="Tahoma"/>
            <family val="2"/>
            <charset val="204"/>
          </rPr>
          <t>Стандарт сетей 4G LTE Cat.6 со скоростью скачивания до 300Мбит/с, загрузки - до 50 Мбит/с</t>
        </r>
      </text>
    </comment>
    <comment ref="E37" authorId="1">
      <text>
        <r>
          <rPr>
            <b/>
            <sz val="9"/>
            <color indexed="81"/>
            <rFont val="Tahoma"/>
            <charset val="1"/>
          </rPr>
          <t xml:space="preserve">4 ядра Cortex-A72 2,3ГГц  + 4 ядра Cortex-A53 1,8ГГц </t>
        </r>
      </text>
    </comment>
    <comment ref="L37" authorId="0">
      <text>
        <r>
          <rPr>
            <b/>
            <sz val="9"/>
            <color indexed="81"/>
            <rFont val="Tahoma"/>
            <family val="2"/>
            <charset val="204"/>
          </rPr>
          <t>Стандарт сетей 4G LTE Cat.6 со скоростью скачивания до 300Мбит/с, загрузки - до 50 Мбит/с</t>
        </r>
      </text>
    </comment>
    <comment ref="E38" authorId="1">
      <text>
        <r>
          <rPr>
            <b/>
            <sz val="9"/>
            <color indexed="81"/>
            <rFont val="Tahoma"/>
            <charset val="1"/>
          </rPr>
          <t>4 Cortex-A72 2,5ГГЦ + 4 Cortex-A53 1,8ГГц</t>
        </r>
      </text>
    </comment>
    <comment ref="L38" authorId="0">
      <text>
        <r>
          <rPr>
            <b/>
            <sz val="9"/>
            <color indexed="81"/>
            <rFont val="Tahoma"/>
            <family val="2"/>
            <charset val="204"/>
          </rPr>
          <t>Стандарт сетей 4G LTE Cat.6 со скоростью скачивания до 300Мбит/с, загрузки - до 50 Мбит/с</t>
        </r>
      </text>
    </comment>
    <comment ref="E39" authorId="1">
      <text>
        <r>
          <rPr>
            <b/>
            <sz val="9"/>
            <color indexed="81"/>
            <rFont val="Tahoma"/>
            <charset val="1"/>
          </rPr>
          <t>4 Cortex-A73 2,4ГГЦ + 4 Cortex-A53 1,8ГГц</t>
        </r>
      </text>
    </comment>
    <comment ref="L39" authorId="1">
      <text>
        <r>
          <rPr>
            <sz val="9"/>
            <color indexed="81"/>
            <rFont val="Tahoma"/>
            <family val="2"/>
            <charset val="204"/>
          </rPr>
          <t xml:space="preserve">Скорость скачивания до 600МБ/с
Скорость отдачи до 150МБ/с
</t>
        </r>
      </text>
    </comment>
    <comment ref="L40" authorId="0">
      <text>
        <r>
          <rPr>
            <b/>
            <sz val="9"/>
            <color indexed="81"/>
            <rFont val="Tahoma"/>
            <family val="2"/>
            <charset val="204"/>
          </rPr>
          <t>Стандарт сетей 4G LTE Cat.4 со скоростью скачивания до 150Мбит/с, загрузки - до 50 Мбит/с</t>
        </r>
      </text>
    </comment>
    <comment ref="L51" authorId="0">
      <text>
        <r>
          <rPr>
            <b/>
            <sz val="9"/>
            <color indexed="81"/>
            <rFont val="Tahoma"/>
            <family val="2"/>
            <charset val="204"/>
          </rPr>
          <t>Стандарт сетей 4G LTE Cat.4 со скоростью скачивания до 150Мбит/с, загрузки - до 50 Мбит/с</t>
        </r>
      </text>
    </comment>
    <comment ref="L52" authorId="0">
      <text>
        <r>
          <rPr>
            <b/>
            <sz val="9"/>
            <color indexed="81"/>
            <rFont val="Tahoma"/>
            <family val="2"/>
            <charset val="204"/>
          </rPr>
          <t>Стандарт сетей 4G LTE Cat.4 со скоростью скачивания до 150Мбит/с, загрузки - до 50 Мбит/с</t>
        </r>
      </text>
    </comment>
    <comment ref="L53" authorId="0">
      <text>
        <r>
          <rPr>
            <b/>
            <sz val="9"/>
            <color indexed="81"/>
            <rFont val="Tahoma"/>
            <family val="2"/>
            <charset val="204"/>
          </rPr>
          <t>Стандарт сетей 4G LTE Cat.4 со скоростью скачивания до 150Мбит/с, загрузки - до 50 Мбит/с</t>
        </r>
      </text>
    </comment>
    <comment ref="L54" authorId="0">
      <text>
        <r>
          <rPr>
            <b/>
            <sz val="9"/>
            <color indexed="81"/>
            <rFont val="Tahoma"/>
            <family val="2"/>
            <charset val="204"/>
          </rPr>
          <t>Стандарт сетей 4G LTE Cat.4 со скоростью скачивания до 150Мбит/с, загрузки - до 50 Мбит/с</t>
        </r>
      </text>
    </comment>
    <comment ref="L61" authorId="0">
      <text>
        <r>
          <rPr>
            <b/>
            <sz val="9"/>
            <color indexed="81"/>
            <rFont val="Tahoma"/>
            <family val="2"/>
            <charset val="204"/>
          </rPr>
          <t>Стандарт сетей 4G LTE Cat.6 со скоростью скачивания до 300Мбит/с, загрузки - до 50 Мбит/с</t>
        </r>
      </text>
    </comment>
    <comment ref="L62" authorId="0">
      <text>
        <r>
          <rPr>
            <b/>
            <sz val="9"/>
            <color indexed="81"/>
            <rFont val="Tahoma"/>
            <family val="2"/>
            <charset val="204"/>
          </rPr>
          <t>Стандарт сетей 4G LTE Cat.6 со скоростью скачивания до 300Мбит/с, загрузки - до 50 Мбит/с</t>
        </r>
      </text>
    </comment>
    <comment ref="L63" authorId="0">
      <text>
        <r>
          <rPr>
            <b/>
            <sz val="9"/>
            <color indexed="81"/>
            <rFont val="Tahoma"/>
            <family val="2"/>
            <charset val="204"/>
          </rPr>
          <t>Стандарт сетей 4G LTE Cat.6 со скоростью скачивания до 300Мбит/с, загрузки - до 50 Мбит/с</t>
        </r>
      </text>
    </comment>
    <comment ref="L70" authorId="0">
      <text>
        <r>
          <rPr>
            <b/>
            <sz val="9"/>
            <color indexed="81"/>
            <rFont val="Tahoma"/>
            <family val="2"/>
            <charset val="204"/>
          </rPr>
          <t>LTE реализовано включением сопроцессора MT6290</t>
        </r>
      </text>
    </comment>
    <comment ref="L79" authorId="0">
      <text>
        <r>
          <rPr>
            <b/>
            <sz val="9"/>
            <color indexed="81"/>
            <rFont val="Tahoma"/>
            <family val="2"/>
            <charset val="204"/>
          </rPr>
          <t>Стандарт сетей 4G LTE Cat.4 со скоростью скачивания до 150Мбит/с, загрузки - до 50 Мбит/с</t>
        </r>
      </text>
    </comment>
    <comment ref="L81" authorId="0">
      <text>
        <r>
          <rPr>
            <b/>
            <sz val="9"/>
            <color indexed="81"/>
            <rFont val="Tahoma"/>
            <family val="2"/>
            <charset val="204"/>
          </rPr>
          <t>Стандарт сетей 4G LTE Cat.4 со скоростью скачивания до 150Мбит/с, загрузки - до 50 Мбит/с</t>
        </r>
      </text>
    </comment>
    <comment ref="L82" authorId="0">
      <text>
        <r>
          <rPr>
            <b/>
            <sz val="9"/>
            <color indexed="81"/>
            <rFont val="Tahoma"/>
            <family val="2"/>
            <charset val="204"/>
          </rPr>
          <t>Стандарт сетей 4G LTE Cat.4 со скоростью скачивания до 150Мбит/с, загрузки - до 50 Мбит/с</t>
        </r>
      </text>
    </comment>
    <comment ref="L83" authorId="0">
      <text>
        <r>
          <rPr>
            <b/>
            <sz val="9"/>
            <color indexed="81"/>
            <rFont val="Tahoma"/>
            <family val="2"/>
            <charset val="204"/>
          </rPr>
          <t>Стандарт сетей 4G LTE Cat.4 со скоростью скачивания до 150Мбит/с, загрузки - до 50 Мбит/с</t>
        </r>
      </text>
    </comment>
    <comment ref="L84" authorId="0">
      <text>
        <r>
          <rPr>
            <b/>
            <sz val="9"/>
            <color indexed="81"/>
            <rFont val="Tahoma"/>
            <family val="2"/>
            <charset val="204"/>
          </rPr>
          <t>Стандарт сетей 4G LTE Cat.4 со скоростью скачивания до 150Мбит/с, загрузки - до 50 Мбит/с</t>
        </r>
      </text>
    </comment>
    <comment ref="L85" authorId="0">
      <text>
        <r>
          <rPr>
            <b/>
            <sz val="9"/>
            <color indexed="81"/>
            <rFont val="Tahoma"/>
            <family val="2"/>
            <charset val="204"/>
          </rPr>
          <t>Стандарт сетей 4G LTE Cat.4 со скоростью скачивания до 150Мбит/с, загрузки - до 50 Мбит/с</t>
        </r>
      </text>
    </comment>
    <comment ref="L86" authorId="0">
      <text>
        <r>
          <rPr>
            <b/>
            <sz val="9"/>
            <color indexed="81"/>
            <rFont val="Tahoma"/>
            <family val="2"/>
            <charset val="204"/>
          </rPr>
          <t>Стандарт сетей 4G LTE Cat.4 со скоростью скачивания до 150Мбит/с, загрузки - до 50 Мбит/с</t>
        </r>
      </text>
    </comment>
    <comment ref="L87" authorId="0">
      <text>
        <r>
          <rPr>
            <b/>
            <sz val="9"/>
            <color indexed="81"/>
            <rFont val="Tahoma"/>
            <family val="2"/>
            <charset val="204"/>
          </rPr>
          <t>Стандарт сетей 4G LTE Cat.4 со скоростью скачивания до 150Мбит/с, загрузки - до 50 Мбит/с</t>
        </r>
      </text>
    </comment>
    <comment ref="L88" authorId="0">
      <text>
        <r>
          <rPr>
            <b/>
            <sz val="9"/>
            <color indexed="81"/>
            <rFont val="Tahoma"/>
            <family val="2"/>
            <charset val="204"/>
          </rPr>
          <t>Стандарт сетей 4G LTE Cat.4 со скоростью скачивания до 150Мбит/с, загрузки - до 50 Мбит/с</t>
        </r>
      </text>
    </comment>
    <comment ref="L89" authorId="0">
      <text>
        <r>
          <rPr>
            <b/>
            <sz val="9"/>
            <color indexed="81"/>
            <rFont val="Tahoma"/>
            <family val="2"/>
            <charset val="204"/>
          </rPr>
          <t>Стандарт сетей 4G LTE Cat.4 со скоростью скачивания до 150Мбит/с, загрузки - до 50 Мбит/с</t>
        </r>
      </text>
    </comment>
    <comment ref="L90" authorId="0">
      <text>
        <r>
          <rPr>
            <b/>
            <sz val="9"/>
            <color indexed="81"/>
            <rFont val="Tahoma"/>
            <family val="2"/>
            <charset val="204"/>
          </rPr>
          <t>Стандарт сетей 4G LTE Cat.4 со скоростью скачивания до 150Мбит/с, загрузки - до 50 Мбит/с</t>
        </r>
      </text>
    </comment>
    <comment ref="L91" authorId="0">
      <text>
        <r>
          <rPr>
            <b/>
            <sz val="9"/>
            <color indexed="81"/>
            <rFont val="Tahoma"/>
            <family val="2"/>
            <charset val="204"/>
          </rPr>
          <t>Стандарт сетей 4G LTE Cat.4 со скоростью скачивания до 150Мбит/с, загрузки - до 50 Мбит/с</t>
        </r>
      </text>
    </comment>
    <comment ref="E92" authorId="1">
      <text>
        <r>
          <rPr>
            <b/>
            <sz val="9"/>
            <color indexed="81"/>
            <rFont val="Tahoma"/>
            <charset val="1"/>
          </rPr>
          <t>4 Cortex-A53 1500МГц + 4 Cortex-A53 1000МГц</t>
        </r>
      </text>
    </comment>
    <comment ref="L92" authorId="0">
      <text>
        <r>
          <rPr>
            <b/>
            <sz val="9"/>
            <color indexed="81"/>
            <rFont val="Tahoma"/>
            <family val="2"/>
            <charset val="204"/>
          </rPr>
          <t>Стандарт сетей 4G LTE Cat.6 со скоростью скачивания до 300Мбит/с, загрузки - до 50 Мбит/с</t>
        </r>
      </text>
    </comment>
    <comment ref="E93" authorId="1">
      <text>
        <r>
          <rPr>
            <b/>
            <sz val="9"/>
            <color indexed="81"/>
            <rFont val="Tahoma"/>
            <charset val="1"/>
          </rPr>
          <t>4 Cortex-A53 1500МГц + 4 Cortex-A53 1000МГц</t>
        </r>
      </text>
    </comment>
    <comment ref="L93" authorId="0">
      <text>
        <r>
          <rPr>
            <b/>
            <sz val="9"/>
            <color indexed="81"/>
            <rFont val="Tahoma"/>
            <family val="2"/>
            <charset val="204"/>
          </rPr>
          <t>Стандарт сетей 4G LTE Cat.6 со скоростью скачивания до 300Мбит/с, загрузки - до 50 Мбит/с</t>
        </r>
      </text>
    </comment>
    <comment ref="L94" authorId="0">
      <text>
        <r>
          <rPr>
            <b/>
            <sz val="9"/>
            <color indexed="81"/>
            <rFont val="Tahoma"/>
            <family val="2"/>
            <charset val="204"/>
          </rPr>
          <t>Стандарт сетей 4G LTE Cat.4 со скоростью скачивания до 150Мбит/с, загрузки - до 50 Мбит/с</t>
        </r>
      </text>
    </comment>
    <comment ref="L95" authorId="0">
      <text>
        <r>
          <rPr>
            <b/>
            <sz val="9"/>
            <color indexed="81"/>
            <rFont val="Tahoma"/>
            <family val="2"/>
            <charset val="204"/>
          </rPr>
          <t>Стандарт сетей 4G LTE Cat.4 со скоростью скачивания до 150Мбит/с, загрузки - до 50 Мбит/с</t>
        </r>
      </text>
    </comment>
    <comment ref="L96" authorId="0">
      <text>
        <r>
          <rPr>
            <b/>
            <sz val="9"/>
            <color indexed="81"/>
            <rFont val="Tahoma"/>
            <family val="2"/>
            <charset val="204"/>
          </rPr>
          <t>Стандарт сетей 4G LTE Cat.4 со скоростью скачивания до 150Мбит/с, загрузки - до 50 Мбит/с</t>
        </r>
      </text>
    </comment>
    <comment ref="L97" authorId="0">
      <text>
        <r>
          <rPr>
            <b/>
            <sz val="9"/>
            <color indexed="81"/>
            <rFont val="Tahoma"/>
            <family val="2"/>
            <charset val="204"/>
          </rPr>
          <t>Стандарт сетей 4G LTE Cat.4 со скоростью скачивания до 150Мбит/с, загрузки - до 50 Мбит/с</t>
        </r>
      </text>
    </comment>
    <comment ref="L98" authorId="0">
      <text>
        <r>
          <rPr>
            <b/>
            <sz val="9"/>
            <color indexed="81"/>
            <rFont val="Tahoma"/>
            <family val="2"/>
            <charset val="204"/>
          </rPr>
          <t>Стандарт сетей 4G LTE Cat.6 со скоростью скачивания до 300Мбит/с, загрузки - до 50 Мбит/с</t>
        </r>
      </text>
    </comment>
    <comment ref="L99" authorId="0">
      <text>
        <r>
          <rPr>
            <b/>
            <sz val="9"/>
            <color indexed="81"/>
            <rFont val="Tahoma"/>
            <family val="2"/>
            <charset val="204"/>
          </rPr>
          <t>Стандарт сетей 4G LTE Cat.6 со скоростью скачивания до 300Мбит/с, загрузки - до 50 Мбит/с</t>
        </r>
      </text>
    </comment>
    <comment ref="H100" authorId="0">
      <text>
        <r>
          <rPr>
            <b/>
            <sz val="9"/>
            <color indexed="81"/>
            <rFont val="Tahoma"/>
            <charset val="1"/>
          </rPr>
          <t>FinFet Compact</t>
        </r>
      </text>
    </comment>
    <comment ref="L100" authorId="0">
      <text>
        <r>
          <rPr>
            <b/>
            <sz val="9"/>
            <color indexed="81"/>
            <rFont val="Tahoma"/>
            <family val="2"/>
            <charset val="204"/>
          </rPr>
          <t>Стандарт сетей 4G LTE Cat.6 со скоростью скачивания до 300Мбит/с, загрузки - до 50 Мбит/с</t>
        </r>
      </text>
    </comment>
    <comment ref="L101" authorId="0">
      <text>
        <r>
          <rPr>
            <b/>
            <sz val="9"/>
            <color indexed="81"/>
            <rFont val="Tahoma"/>
            <family val="2"/>
            <charset val="204"/>
          </rPr>
          <t>Стандарт сетей 4G LTE Cat.6 со скоростью скачивания до 300Мбит/с, загрузки - до 50 Мбит/с</t>
        </r>
      </text>
    </comment>
    <comment ref="L102" authorId="0">
      <text>
        <r>
          <rPr>
            <b/>
            <sz val="9"/>
            <color indexed="81"/>
            <rFont val="Tahoma"/>
            <family val="2"/>
            <charset val="204"/>
          </rPr>
          <t>Стандарт сетей 4G LTE Cat.4 со скоростью скачивания до 150Мбит/с, загрузки - до 50 Мбит/с</t>
        </r>
      </text>
    </comment>
    <comment ref="L103" authorId="0">
      <text>
        <r>
          <rPr>
            <b/>
            <sz val="9"/>
            <color indexed="81"/>
            <rFont val="Tahoma"/>
            <family val="2"/>
            <charset val="204"/>
          </rPr>
          <t>Стандарт сетей 4G LTE Cat.4 со скоростью скачивания до 150Мбит/с, загрузки - до 50 Мбит/с</t>
        </r>
      </text>
    </comment>
    <comment ref="L104" authorId="0">
      <text>
        <r>
          <rPr>
            <b/>
            <sz val="9"/>
            <color indexed="81"/>
            <rFont val="Tahoma"/>
            <family val="2"/>
            <charset val="204"/>
          </rPr>
          <t>Стандарт сетей 4G LTE Cat.4 со скоростью скачивания до 150Мбит/с, загрузки - до 50 Мбит/с</t>
        </r>
      </text>
    </comment>
    <comment ref="L105" authorId="0">
      <text>
        <r>
          <rPr>
            <b/>
            <sz val="9"/>
            <color indexed="81"/>
            <rFont val="Tahoma"/>
            <family val="2"/>
            <charset val="204"/>
          </rPr>
          <t>Стандарт сетей 4G LTE Cat.6 со скоростью скачивания до 300Мбит/с, загрузки - до 50 Мбит/с</t>
        </r>
      </text>
    </comment>
    <comment ref="L106" authorId="0">
      <text>
        <r>
          <rPr>
            <b/>
            <sz val="9"/>
            <color indexed="81"/>
            <rFont val="Tahoma"/>
            <family val="2"/>
            <charset val="204"/>
          </rPr>
          <t>Стандарт сетей 4G LTE Cat.6 со скоростью скачивания до 300Мбит/с, загрузки - до 50 Мбит/с</t>
        </r>
      </text>
    </comment>
    <comment ref="L107" authorId="0">
      <text>
        <r>
          <rPr>
            <b/>
            <sz val="9"/>
            <color indexed="81"/>
            <rFont val="Tahoma"/>
            <family val="2"/>
            <charset val="204"/>
          </rPr>
          <t>Стандарт сетей 4G LTE Cat.6 со скоростью скачивания до 300Мбит/с, загрузки - до 50 Мбит/с</t>
        </r>
      </text>
    </comment>
    <comment ref="E108" authorId="0">
      <text>
        <r>
          <rPr>
            <b/>
            <sz val="9"/>
            <color indexed="81"/>
            <rFont val="Tahoma"/>
            <charset val="1"/>
          </rPr>
          <t>2 Cortex-A73 по 2,8ГГц +4 Cortex-A53 по 2,2ГГц +4 Cortex-A53 по 2ГГц</t>
        </r>
        <r>
          <rPr>
            <sz val="9"/>
            <color indexed="81"/>
            <rFont val="Tahoma"/>
            <charset val="1"/>
          </rPr>
          <t xml:space="preserve">
</t>
        </r>
      </text>
    </comment>
    <comment ref="L108" authorId="1">
      <text>
        <r>
          <rPr>
            <sz val="9"/>
            <color indexed="81"/>
            <rFont val="Tahoma"/>
            <family val="2"/>
            <charset val="204"/>
          </rPr>
          <t xml:space="preserve">Скорость скачивания до 600МБ/с
Скорость отдачи до 150МБ/с
</t>
        </r>
      </text>
    </comment>
    <comment ref="E109" authorId="0">
      <text>
        <r>
          <rPr>
            <b/>
            <sz val="9"/>
            <color indexed="81"/>
            <rFont val="Tahoma"/>
            <charset val="1"/>
          </rPr>
          <t>2 Cortex-A73 по 2,8ГГц +4 Cortex-A53 по 2,2ГГц +4 Cortex-A53 по 2ГГц</t>
        </r>
        <r>
          <rPr>
            <sz val="9"/>
            <color indexed="81"/>
            <rFont val="Tahoma"/>
            <charset val="1"/>
          </rPr>
          <t xml:space="preserve">
</t>
        </r>
      </text>
    </comment>
    <comment ref="L109" authorId="1">
      <text>
        <r>
          <rPr>
            <sz val="9"/>
            <color indexed="81"/>
            <rFont val="Tahoma"/>
            <family val="2"/>
            <charset val="204"/>
          </rPr>
          <t xml:space="preserve">Скорость скачивания до 600МБ/с
Скорость отдачи до 150МБ/с
</t>
        </r>
      </text>
    </comment>
    <comment ref="E110" authorId="0">
      <text>
        <r>
          <rPr>
            <b/>
            <sz val="9"/>
            <color indexed="81"/>
            <rFont val="Tahoma"/>
            <charset val="1"/>
          </rPr>
          <t>2 Cortex-A73 по 3ГГц +4 Cortex-A53 по 2,2ГГц +4 Cortex-A53 по 2ГГц</t>
        </r>
        <r>
          <rPr>
            <sz val="9"/>
            <color indexed="81"/>
            <rFont val="Tahoma"/>
            <charset val="1"/>
          </rPr>
          <t xml:space="preserve">
</t>
        </r>
      </text>
    </comment>
    <comment ref="L110" authorId="1">
      <text>
        <r>
          <rPr>
            <sz val="9"/>
            <color indexed="81"/>
            <rFont val="Tahoma"/>
            <family val="2"/>
            <charset val="204"/>
          </rPr>
          <t xml:space="preserve">Скорость скачивания до 600МБ/с
Скорость отдачи до 150МБ/с
</t>
        </r>
      </text>
    </comment>
    <comment ref="E119" authorId="0">
      <text>
        <r>
          <rPr>
            <b/>
            <sz val="9"/>
            <color indexed="81"/>
            <rFont val="Tahoma"/>
            <charset val="1"/>
          </rPr>
          <t>2 x Cortex-A72 2GHz + 4 x Cortex-A53 1.6Ghz</t>
        </r>
      </text>
    </comment>
    <comment ref="L131" authorId="0">
      <text>
        <r>
          <rPr>
            <b/>
            <sz val="9"/>
            <color indexed="81"/>
            <rFont val="Tahoma"/>
            <family val="2"/>
            <charset val="204"/>
          </rPr>
          <t>Стандарт сетей 4G LTE Cat.4 со скоростью скачивания до 150Мбит/с, загрузки - до 50 Мбит/с</t>
        </r>
      </text>
    </comment>
    <comment ref="L132" authorId="0">
      <text>
        <r>
          <rPr>
            <b/>
            <sz val="9"/>
            <color indexed="81"/>
            <rFont val="Tahoma"/>
            <family val="2"/>
            <charset val="204"/>
          </rPr>
          <t>Стандарт сетей 4G LTE Cat.4 со скоростью скачивания до 150Мбит/с, загрузки - до 50 Мбит/с</t>
        </r>
      </text>
    </comment>
    <comment ref="L133" authorId="0">
      <text>
        <r>
          <rPr>
            <b/>
            <sz val="9"/>
            <color indexed="81"/>
            <rFont val="Tahoma"/>
            <family val="2"/>
            <charset val="204"/>
          </rPr>
          <t>Стандарт сетей 4G LTE Cat.4 со скоростью скачивания до 150Мбит/с, загрузки - до 50 Мбит/с</t>
        </r>
      </text>
    </comment>
    <comment ref="L135" authorId="0">
      <text>
        <r>
          <rPr>
            <b/>
            <sz val="9"/>
            <color indexed="81"/>
            <rFont val="Tahoma"/>
            <family val="2"/>
            <charset val="204"/>
          </rPr>
          <t>Стандарт сетей 4G LTE Cat.4 со скоростью скачивания до 150Мбит/с, загрузки - до 50 Мбит/с</t>
        </r>
      </text>
    </comment>
    <comment ref="L143" authorId="0">
      <text>
        <r>
          <rPr>
            <b/>
            <sz val="9"/>
            <color indexed="81"/>
            <rFont val="Tahoma"/>
            <family val="2"/>
            <charset val="204"/>
          </rPr>
          <t>Стандарт сетей 4G LTE Cat.4 со скоростью скачивания до 150Мбит/с, загрузки - до 50 Мбит/с</t>
        </r>
      </text>
    </comment>
    <comment ref="L144" authorId="0">
      <text>
        <r>
          <rPr>
            <b/>
            <sz val="9"/>
            <color indexed="81"/>
            <rFont val="Tahoma"/>
            <family val="2"/>
            <charset val="204"/>
          </rPr>
          <t>Стандарт сетей 4G LTE Cat.4 со скоростью скачивания до 150Мбит/с, загрузки - до 50 Мбит/с</t>
        </r>
      </text>
    </comment>
    <comment ref="L145" authorId="0">
      <text>
        <r>
          <rPr>
            <b/>
            <sz val="9"/>
            <color indexed="81"/>
            <rFont val="Tahoma"/>
            <family val="2"/>
            <charset val="204"/>
          </rPr>
          <t>Стандарт сетей 4G LTE Cat.4 со скоростью скачивания до 150Мбит/с, загрузки - до 50 Мбит/с</t>
        </r>
      </text>
    </comment>
    <comment ref="L146" authorId="0">
      <text>
        <r>
          <rPr>
            <b/>
            <sz val="9"/>
            <color indexed="81"/>
            <rFont val="Tahoma"/>
            <family val="2"/>
            <charset val="204"/>
          </rPr>
          <t>Стандарт сетей 4G LTE Cat.4 со скоростью скачивания до 150Мбит/с, загрузки - до 50 Мбит/с</t>
        </r>
      </text>
    </comment>
    <comment ref="L147" authorId="0">
      <text>
        <r>
          <rPr>
            <b/>
            <sz val="9"/>
            <color indexed="81"/>
            <rFont val="Tahoma"/>
            <family val="2"/>
            <charset val="204"/>
          </rPr>
          <t>Стандарт сетей 4G LTE Cat.4 со скоростью скачивания до 150Мбит/с, загрузки - до 50 Мбит/с</t>
        </r>
      </text>
    </comment>
    <comment ref="L148" authorId="0">
      <text>
        <r>
          <rPr>
            <b/>
            <sz val="9"/>
            <color indexed="81"/>
            <rFont val="Tahoma"/>
            <family val="2"/>
            <charset val="204"/>
          </rPr>
          <t>Стандарт сетей 4G LTE Cat.4 со скоростью скачивания до 150Мбит/с, загрузки - до 50 Мбит/с</t>
        </r>
      </text>
    </comment>
    <comment ref="L151" authorId="0">
      <text>
        <r>
          <rPr>
            <b/>
            <sz val="9"/>
            <color indexed="81"/>
            <rFont val="Tahoma"/>
            <family val="2"/>
            <charset val="204"/>
          </rPr>
          <t>Стандарт сетей 4G LTE Cat.4 со скоростью скачивания до 150Мбит/с, загрузки - до 50 Мбит/с</t>
        </r>
      </text>
    </comment>
    <comment ref="L152" authorId="0">
      <text>
        <r>
          <rPr>
            <b/>
            <sz val="9"/>
            <color indexed="81"/>
            <rFont val="Tahoma"/>
            <family val="2"/>
            <charset val="204"/>
          </rPr>
          <t>Стандарт сетей 4G LTE Cat.4 со скоростью скачивания до 150Мбит/с, загрузки - до 50 Мбит/с</t>
        </r>
      </text>
    </comment>
    <comment ref="L155" authorId="0">
      <text>
        <r>
          <rPr>
            <b/>
            <sz val="9"/>
            <color indexed="81"/>
            <rFont val="Tahoma"/>
            <family val="2"/>
            <charset val="204"/>
          </rPr>
          <t>Стандарт сетей 4G LTE Cat.4 со скоростью скачивания до 150Мбит/с, загрузки - до 50 Мбит/с</t>
        </r>
      </text>
    </comment>
    <comment ref="L156" authorId="0">
      <text>
        <r>
          <rPr>
            <b/>
            <sz val="9"/>
            <color indexed="81"/>
            <rFont val="Tahoma"/>
            <family val="2"/>
            <charset val="204"/>
          </rPr>
          <t>Стандарт сетей 4G LTE Cat.4 со скоростью скачивания до 150Мбит/с, загрузки - до 50 Мбит/с</t>
        </r>
      </text>
    </comment>
    <comment ref="L157" authorId="0">
      <text>
        <r>
          <rPr>
            <b/>
            <sz val="9"/>
            <color indexed="81"/>
            <rFont val="Tahoma"/>
            <family val="2"/>
            <charset val="204"/>
          </rPr>
          <t>Стандарт сетей 4G LTE Cat.4 со скоростью скачивания до 150Мбит/с, загрузки - до 50 Мбит/с</t>
        </r>
      </text>
    </comment>
    <comment ref="L158" authorId="0">
      <text>
        <r>
          <rPr>
            <b/>
            <sz val="9"/>
            <color indexed="81"/>
            <rFont val="Tahoma"/>
            <family val="2"/>
            <charset val="204"/>
          </rPr>
          <t>Стандарт сетей 4G LTE Cat.4 со скоростью скачивания до 150Мбит/с, загрузки - до 50 Мбит/с</t>
        </r>
      </text>
    </comment>
    <comment ref="L159" authorId="0">
      <text>
        <r>
          <rPr>
            <b/>
            <sz val="9"/>
            <color indexed="81"/>
            <rFont val="Tahoma"/>
            <family val="2"/>
            <charset val="204"/>
          </rPr>
          <t>Стандарт сетей 4G LTE Cat.4 со скоростью скачивания до 150Мбит/с, загрузки - до 50 Мбит/с</t>
        </r>
      </text>
    </comment>
    <comment ref="L160" authorId="0">
      <text>
        <r>
          <rPr>
            <b/>
            <sz val="9"/>
            <color indexed="81"/>
            <rFont val="Tahoma"/>
            <family val="2"/>
            <charset val="204"/>
          </rPr>
          <t>Стандарт сетей 4G LTE Cat.4 со скоростью скачивания до 150Мбит/с, загрузки - до 50 Мбит/с</t>
        </r>
      </text>
    </comment>
    <comment ref="L161" authorId="0">
      <text>
        <r>
          <rPr>
            <b/>
            <sz val="9"/>
            <color indexed="81"/>
            <rFont val="Tahoma"/>
            <family val="2"/>
            <charset val="204"/>
          </rPr>
          <t>Стандарт сетей 4G LTE Cat.4 со скоростью скачивания до 150Мбит/с, загрузки - до 50 Мбит/с</t>
        </r>
      </text>
    </comment>
    <comment ref="L162" authorId="0">
      <text>
        <r>
          <rPr>
            <b/>
            <sz val="9"/>
            <color indexed="81"/>
            <rFont val="Tahoma"/>
            <family val="2"/>
            <charset val="204"/>
          </rPr>
          <t>Стандарт сетей 4G LTE Cat.4 со скоростью скачивания до 150Мбит/с, загрузки - до 50 Мбит/с</t>
        </r>
      </text>
    </comment>
    <comment ref="L163" authorId="0">
      <text>
        <r>
          <rPr>
            <b/>
            <sz val="9"/>
            <color indexed="81"/>
            <rFont val="Tahoma"/>
            <family val="2"/>
            <charset val="204"/>
          </rPr>
          <t>Стандарт сетей 4G LTE Cat.6 со скоростью скачивания до 300Мбит/с, загрузки - до 50 Мбит/с</t>
        </r>
      </text>
    </comment>
    <comment ref="L164" authorId="0">
      <text>
        <r>
          <rPr>
            <b/>
            <sz val="9"/>
            <color indexed="81"/>
            <rFont val="Tahoma"/>
            <family val="2"/>
            <charset val="204"/>
          </rPr>
          <t>Стандарт сетей 4G LTE Cat.6 со скоростью скачивания до 300Мбит/с, загрузки - до 50 Мбит/с</t>
        </r>
      </text>
    </comment>
    <comment ref="L165" authorId="0">
      <text>
        <r>
          <rPr>
            <b/>
            <sz val="9"/>
            <color indexed="81"/>
            <rFont val="Tahoma"/>
            <family val="2"/>
            <charset val="204"/>
          </rPr>
          <t>Стандарт сетей 4G LTE Cat.7 со скоростью скачивания до 300Мбит/с, загрузки - до 100 Мбит/с</t>
        </r>
      </text>
    </comment>
    <comment ref="L166" authorId="0">
      <text>
        <r>
          <rPr>
            <b/>
            <sz val="9"/>
            <color indexed="81"/>
            <rFont val="Tahoma"/>
            <family val="2"/>
            <charset val="204"/>
          </rPr>
          <t>Стандарт сетей 4G LTE Cat.4 со скоростью скачивания до 150Мбит/с, загрузки - до 50 Мбит/с</t>
        </r>
      </text>
    </comment>
    <comment ref="L167" authorId="0">
      <text>
        <r>
          <rPr>
            <b/>
            <sz val="9"/>
            <color indexed="81"/>
            <rFont val="Tahoma"/>
            <family val="2"/>
            <charset val="204"/>
          </rPr>
          <t>Стандарт сетей 4G LTE Cat.6 со скоростью скачивания до 300Мбит/с, загрузки - до 50 Мбит/с</t>
        </r>
      </text>
    </comment>
    <comment ref="L168" authorId="0">
      <text>
        <r>
          <rPr>
            <b/>
            <sz val="9"/>
            <color indexed="81"/>
            <rFont val="Tahoma"/>
            <family val="2"/>
            <charset val="204"/>
          </rPr>
          <t>Стандарт сетей 4G LTE Cat.4 со скоростью скачивания до 150Мбит/с, загрузки - до 50 Мбит/с</t>
        </r>
      </text>
    </comment>
    <comment ref="L169" authorId="0">
      <text>
        <r>
          <rPr>
            <b/>
            <sz val="9"/>
            <color indexed="81"/>
            <rFont val="Tahoma"/>
            <family val="2"/>
            <charset val="204"/>
          </rPr>
          <t>Стандарт сетей 4G LTE Cat.4 со скоростью скачивания до 150Мбит/с, загрузки - до 50 Мбит/с</t>
        </r>
      </text>
    </comment>
    <comment ref="L171" authorId="0">
      <text>
        <r>
          <rPr>
            <b/>
            <sz val="9"/>
            <color indexed="81"/>
            <rFont val="Tahoma"/>
            <family val="2"/>
            <charset val="204"/>
          </rPr>
          <t>Стандарт сетей 4G LTE Cat.4 со скоростью скачивания до 150Мбит/с, загрузки - до 50 Мбит/с</t>
        </r>
      </text>
    </comment>
    <comment ref="L172" authorId="0">
      <text>
        <r>
          <rPr>
            <b/>
            <sz val="9"/>
            <color indexed="81"/>
            <rFont val="Tahoma"/>
            <family val="2"/>
            <charset val="204"/>
          </rPr>
          <t>Стандарт сетей 4G LTE Cat.4 со скоростью скачивания до 150Мбит/с, загрузки - до 50 Мбит/с</t>
        </r>
      </text>
    </comment>
    <comment ref="L173" authorId="0">
      <text>
        <r>
          <rPr>
            <b/>
            <sz val="9"/>
            <color indexed="81"/>
            <rFont val="Tahoma"/>
            <family val="2"/>
            <charset val="204"/>
          </rPr>
          <t>Стандарт сетей 4G LTE Cat.4 со скоростью скачивания до 150Мбит/с, загрузки - до 50 Мбит/с</t>
        </r>
      </text>
    </comment>
    <comment ref="L174" authorId="0">
      <text>
        <r>
          <rPr>
            <b/>
            <sz val="9"/>
            <color indexed="81"/>
            <rFont val="Tahoma"/>
            <family val="2"/>
            <charset val="204"/>
          </rPr>
          <t>Стандарт сетей 4G LTE Cat.4 со скоростью скачивания до 150Мбит/с, загрузки - до 50 Мбит/с</t>
        </r>
      </text>
    </comment>
    <comment ref="L175" authorId="0">
      <text>
        <r>
          <rPr>
            <b/>
            <sz val="9"/>
            <color indexed="81"/>
            <rFont val="Tahoma"/>
            <family val="2"/>
            <charset val="204"/>
          </rPr>
          <t>Стандарт сетей 4G LTE Cat.6 со скоростью скачивания до 300Мбит/с, загрузки - до 50 Мбит/с</t>
        </r>
      </text>
    </comment>
    <comment ref="L176" authorId="0">
      <text>
        <r>
          <rPr>
            <b/>
            <sz val="9"/>
            <color indexed="81"/>
            <rFont val="Tahoma"/>
            <family val="2"/>
            <charset val="204"/>
          </rPr>
          <t>Стандарт сетей 4G LTE Cat.7 со скоростью скачивания до 300Мбит/с, загрузки - до 100 Мбит/с</t>
        </r>
      </text>
    </comment>
    <comment ref="A177" authorId="1">
      <text>
        <r>
          <rPr>
            <b/>
            <sz val="9"/>
            <color indexed="81"/>
            <rFont val="Tahoma"/>
            <charset val="1"/>
          </rPr>
          <t>Ранее назывался Snapdragon 618</t>
        </r>
      </text>
    </comment>
    <comment ref="E177" authorId="1">
      <text>
        <r>
          <rPr>
            <b/>
            <sz val="9"/>
            <color indexed="81"/>
            <rFont val="Tahoma"/>
            <charset val="1"/>
          </rPr>
          <t>2 модифицированных ядра Cortex-A72 с частотой 1,8 ГГц + 4 ядра Cortex-A53 с частотой 1,2 ГГц</t>
        </r>
      </text>
    </comment>
    <comment ref="L177" authorId="0">
      <text>
        <r>
          <rPr>
            <b/>
            <sz val="9"/>
            <color indexed="81"/>
            <rFont val="Tahoma"/>
            <family val="2"/>
            <charset val="204"/>
          </rPr>
          <t>Стандарт сетей 4G LTE Cat.7 со скоростью скачивания до 300Мбит/с, загрузки - до 100 Мбит/с</t>
        </r>
      </text>
    </comment>
    <comment ref="A178" authorId="1">
      <text>
        <r>
          <rPr>
            <b/>
            <sz val="9"/>
            <color indexed="81"/>
            <rFont val="Tahoma"/>
            <charset val="1"/>
          </rPr>
          <t xml:space="preserve">Ранее назывался Snapdragon 620
</t>
        </r>
      </text>
    </comment>
    <comment ref="E178" authorId="1">
      <text>
        <r>
          <rPr>
            <b/>
            <sz val="9"/>
            <color indexed="81"/>
            <rFont val="Tahoma"/>
            <charset val="1"/>
          </rPr>
          <t>4 модифицированных ядра Cortex-A72 с частотой 1,8 ГГц + 4 ядра Cortex-A53 с частотой 1,4 ГГц</t>
        </r>
      </text>
    </comment>
    <comment ref="L178" authorId="0">
      <text>
        <r>
          <rPr>
            <b/>
            <sz val="9"/>
            <color indexed="81"/>
            <rFont val="Tahoma"/>
            <family val="2"/>
            <charset val="204"/>
          </rPr>
          <t>Стандарт сетей 4G LTE Cat.7 со скоростью скачивания до 300Мбит/с, загрузки - до 100 Мбит/с</t>
        </r>
      </text>
    </comment>
    <comment ref="E179" authorId="0">
      <text>
        <r>
          <rPr>
            <b/>
            <sz val="9"/>
            <color indexed="81"/>
            <rFont val="Tahoma"/>
            <charset val="1"/>
          </rPr>
          <t xml:space="preserve">4 ядра Cortex-A72 с частотой 1,95ГГц + 4 ядра Cortex-A53 с частотой 1,4ГГц
</t>
        </r>
      </text>
    </comment>
    <comment ref="L179" authorId="0">
      <text>
        <r>
          <rPr>
            <b/>
            <sz val="9"/>
            <color indexed="81"/>
            <rFont val="Tahoma"/>
            <family val="2"/>
            <charset val="204"/>
          </rPr>
          <t>Стандарт сетей 4G LTE Cat.7 со скоростью скачивания до 300Мбит/с, загрузки - до 100 Мбит/с</t>
        </r>
      </text>
    </comment>
    <comment ref="L180" authorId="0">
      <text>
        <r>
          <rPr>
            <b/>
            <sz val="9"/>
            <color indexed="81"/>
            <rFont val="Tahoma"/>
            <family val="2"/>
            <charset val="204"/>
          </rPr>
          <t>Стандарт сетей 4G LTE Cat.7 со скоростью скачивания до 300Мбит/с, загрузки - до 100 Мбит/с</t>
        </r>
      </text>
    </comment>
    <comment ref="L181" authorId="0">
      <text>
        <r>
          <rPr>
            <b/>
            <sz val="9"/>
            <color indexed="81"/>
            <rFont val="Tahoma"/>
            <family val="2"/>
            <charset val="204"/>
          </rPr>
          <t>Стандарт сетей 4G LTE Cat.7 со скоростью скачивания до 300Мбит/с, загрузки - до 100 Мбит/с</t>
        </r>
      </text>
    </comment>
    <comment ref="L182" authorId="0">
      <text>
        <r>
          <rPr>
            <b/>
            <sz val="9"/>
            <color indexed="81"/>
            <rFont val="Tahoma"/>
            <family val="2"/>
            <charset val="204"/>
          </rPr>
          <t>Стандарт сетей 4G LTE Cat.10 со скоростью скачивания до 450Мбит/с, загрузки - до 50 Мбит/с</t>
        </r>
      </text>
    </comment>
    <comment ref="L183" authorId="0">
      <text>
        <r>
          <rPr>
            <b/>
            <sz val="9"/>
            <color indexed="81"/>
            <rFont val="Tahoma"/>
            <family val="2"/>
            <charset val="204"/>
          </rPr>
          <t>Стандарт сетей 4G LTE Cat.4 со скоростью скачивания до 150Мбит/с, загрузки - до 50 Мбит/с</t>
        </r>
      </text>
    </comment>
    <comment ref="L184" authorId="0">
      <text>
        <r>
          <rPr>
            <b/>
            <sz val="9"/>
            <color indexed="81"/>
            <rFont val="Tahoma"/>
            <family val="2"/>
            <charset val="204"/>
          </rPr>
          <t>Стандарт сетей 4G LTE Cat.4 со скоростью скачивания до 150Мбит/с, загрузки - до 50 Мбит/с</t>
        </r>
      </text>
    </comment>
    <comment ref="L185" authorId="0">
      <text>
        <r>
          <rPr>
            <b/>
            <sz val="9"/>
            <color indexed="81"/>
            <rFont val="Tahoma"/>
            <family val="2"/>
            <charset val="204"/>
          </rPr>
          <t>Стандарт сетей 4G LTE Cat.4 со скоростью скачивания до 150Мбит/с, загрузки - до 50 Мбит/с</t>
        </r>
      </text>
    </comment>
    <comment ref="L186" authorId="0">
      <text>
        <r>
          <rPr>
            <b/>
            <sz val="9"/>
            <color indexed="81"/>
            <rFont val="Tahoma"/>
            <family val="2"/>
            <charset val="204"/>
          </rPr>
          <t>Стандарт сетей 4G LTE Cat.4 со скоростью скачивания до 150Мбит/с, загрузки - до 50 Мбит/с</t>
        </r>
      </text>
    </comment>
    <comment ref="L191" authorId="0">
      <text>
        <r>
          <rPr>
            <b/>
            <sz val="9"/>
            <color indexed="81"/>
            <rFont val="Tahoma"/>
            <family val="2"/>
            <charset val="204"/>
          </rPr>
          <t>Стандарт сетей 4G LTE Cat.4 со скоростью скачивания до 150Мбит/с, загрузки - до 50 Мбит/с</t>
        </r>
      </text>
    </comment>
    <comment ref="L192" authorId="0">
      <text>
        <r>
          <rPr>
            <b/>
            <sz val="9"/>
            <color indexed="81"/>
            <rFont val="Tahoma"/>
            <family val="2"/>
            <charset val="204"/>
          </rPr>
          <t>Стандарт сетей 4G LTE Cat.4 со скоростью скачивания до 150Мбит/с, загрузки - до 50 Мбит/с</t>
        </r>
      </text>
    </comment>
    <comment ref="L193" authorId="0">
      <text>
        <r>
          <rPr>
            <b/>
            <sz val="9"/>
            <color indexed="81"/>
            <rFont val="Tahoma"/>
            <family val="2"/>
            <charset val="204"/>
          </rPr>
          <t>Стандарт сетей 4G LTE Cat.4 со скоростью скачивания до 150Мбит/с, загрузки - до 50 Мбит/с</t>
        </r>
      </text>
    </comment>
    <comment ref="L194" authorId="0">
      <text>
        <r>
          <rPr>
            <b/>
            <sz val="9"/>
            <color indexed="81"/>
            <rFont val="Tahoma"/>
            <family val="2"/>
            <charset val="204"/>
          </rPr>
          <t>Стандарт сетей 4G LTE Cat.4 со скоростью скачивания до 150Мбит/с, загрузки - до 50 Мбит/с</t>
        </r>
      </text>
    </comment>
    <comment ref="L195" authorId="0">
      <text>
        <r>
          <rPr>
            <b/>
            <sz val="9"/>
            <color indexed="81"/>
            <rFont val="Tahoma"/>
            <family val="2"/>
            <charset val="204"/>
          </rPr>
          <t>Стандарт сетей 4G LTE Cat.4 со скоростью скачивания до 150Мбит/с, загрузки - до 50 Мбит/с</t>
        </r>
      </text>
    </comment>
    <comment ref="L196" authorId="0">
      <text>
        <r>
          <rPr>
            <b/>
            <sz val="9"/>
            <color indexed="81"/>
            <rFont val="Tahoma"/>
            <family val="2"/>
            <charset val="204"/>
          </rPr>
          <t>Стандарт сетей 4G LTE Cat.6 со скоростью скачивания до 300Мбит/с, загрузки - до 50 Мбит/с</t>
        </r>
      </text>
    </comment>
    <comment ref="L197" authorId="0">
      <text>
        <r>
          <rPr>
            <b/>
            <sz val="9"/>
            <color indexed="81"/>
            <rFont val="Tahoma"/>
            <family val="2"/>
            <charset val="204"/>
          </rPr>
          <t>Стандарт сетей 4G LTE Cat.6 со скоростью скачивания до 300Мбит/с, загрузки - до 50 Мбит/с</t>
        </r>
      </text>
    </comment>
    <comment ref="L198" authorId="0">
      <text>
        <r>
          <rPr>
            <b/>
            <sz val="9"/>
            <color indexed="81"/>
            <rFont val="Tahoma"/>
            <family val="2"/>
            <charset val="204"/>
          </rPr>
          <t>Стандарт сетей 4G LTE Cat.10 со скоростью скачивания до 450Мбит/с, загрузки - до 50 Мбит/с</t>
        </r>
      </text>
    </comment>
    <comment ref="E199" authorId="1">
      <text>
        <r>
          <rPr>
            <b/>
            <sz val="9"/>
            <color indexed="81"/>
            <rFont val="Tahoma"/>
            <charset val="1"/>
          </rPr>
          <t>2 модифицированных ядра Cortex-A72 с частотой 2,0 ГГц + 2 модифицированных ядра Cortex-A57 с частотой 1,5 ГГц</t>
        </r>
      </text>
    </comment>
    <comment ref="L199" authorId="1">
      <text>
        <r>
          <rPr>
            <sz val="9"/>
            <color indexed="81"/>
            <rFont val="Tahoma"/>
            <family val="2"/>
            <charset val="204"/>
          </rPr>
          <t xml:space="preserve">Скорость скачивания до 600МБ/с
Скорость отдачи до 150МБ/с
</t>
        </r>
      </text>
    </comment>
    <comment ref="E200" authorId="1">
      <text>
        <r>
          <rPr>
            <b/>
            <sz val="9"/>
            <color indexed="81"/>
            <rFont val="Tahoma"/>
            <charset val="1"/>
          </rPr>
          <t>2 модифицированных ядра Cortex-A72 с частотой 2,15 ГГц + 2 модифицированных ядра Cortex-A57 с частотой 1,6 ГГц</t>
        </r>
      </text>
    </comment>
    <comment ref="L200" authorId="1">
      <text>
        <r>
          <rPr>
            <sz val="9"/>
            <color indexed="81"/>
            <rFont val="Tahoma"/>
            <family val="2"/>
            <charset val="204"/>
          </rPr>
          <t xml:space="preserve">Скорость скачивания до 600МБ/с
Скорость отдачи до 150МБ/с
</t>
        </r>
      </text>
    </comment>
    <comment ref="E201" authorId="1">
      <text>
        <r>
          <rPr>
            <b/>
            <sz val="9"/>
            <color indexed="81"/>
            <rFont val="Tahoma"/>
            <charset val="1"/>
          </rPr>
          <t>2 модифицированных ядра Cortex-A72 с частотой 1,8 ГГц + 2 модифицированных ядра Cortex-A57 с частотой 1,36 ГГц</t>
        </r>
      </text>
    </comment>
    <comment ref="L201" authorId="1">
      <text>
        <r>
          <rPr>
            <sz val="9"/>
            <color indexed="81"/>
            <rFont val="Tahoma"/>
            <family val="2"/>
            <charset val="204"/>
          </rPr>
          <t xml:space="preserve">Скорость скачивания до 600МБ/с
Скорость отдачи до 150МБ/с
</t>
        </r>
      </text>
    </comment>
    <comment ref="E202" authorId="1">
      <text>
        <r>
          <rPr>
            <b/>
            <sz val="9"/>
            <color indexed="81"/>
            <rFont val="Tahoma"/>
            <charset val="1"/>
          </rPr>
          <t>2 модифицированных ядра Cortex-A72 с частотой 2,15 ГГц + 2 модифицированных ядра Cortex-A57 с частотой 1,59 ГГц</t>
        </r>
      </text>
    </comment>
    <comment ref="L202" authorId="1">
      <text>
        <r>
          <rPr>
            <sz val="9"/>
            <color indexed="81"/>
            <rFont val="Tahoma"/>
            <family val="2"/>
            <charset val="204"/>
          </rPr>
          <t xml:space="preserve">Скорость скачивания до 600МБ/с
Скорость отдачи до 150МБ/с
</t>
        </r>
      </text>
    </comment>
    <comment ref="E203" authorId="1">
      <text>
        <r>
          <rPr>
            <b/>
            <sz val="9"/>
            <color indexed="81"/>
            <rFont val="Tahoma"/>
            <charset val="1"/>
          </rPr>
          <t>2 модифицированных ядра Cortex-A72 с частотой 2,35 ГГц + 2 модифицированных ядра Cortex-A57 с частотой 2 ГГц</t>
        </r>
      </text>
    </comment>
    <comment ref="L203" authorId="1">
      <text>
        <r>
          <rPr>
            <sz val="9"/>
            <color indexed="81"/>
            <rFont val="Tahoma"/>
            <family val="2"/>
            <charset val="204"/>
          </rPr>
          <t xml:space="preserve">Скорость скачивания до 600МБ/с
Скорость отдачи до 150МБ/с
</t>
        </r>
      </text>
    </comment>
    <comment ref="E204" authorId="1">
      <text>
        <r>
          <rPr>
            <b/>
            <sz val="9"/>
            <color indexed="81"/>
            <rFont val="Tahoma"/>
            <charset val="1"/>
          </rPr>
          <t>2 модифицированных ядра Cortex-A72 (Kryo 100) с частотой 2,6 ГГц + 2 модифицированных ядра Cortex-A57 (Kryo 100) с частотой 2,0 ГГц</t>
        </r>
      </text>
    </comment>
    <comment ref="L204" authorId="1">
      <text>
        <r>
          <rPr>
            <sz val="9"/>
            <color indexed="81"/>
            <rFont val="Tahoma"/>
            <family val="2"/>
            <charset val="204"/>
          </rPr>
          <t xml:space="preserve">Скорость скачивания до 600МБ/с
Скорость отдачи до 150МБ/с
</t>
        </r>
      </text>
    </comment>
    <comment ref="E205" authorId="0">
      <text>
        <r>
          <rPr>
            <b/>
            <sz val="9"/>
            <color indexed="81"/>
            <rFont val="Tahoma"/>
            <charset val="1"/>
          </rPr>
          <t>одно ядро Kryo 200 с частотой 3,6ГГц + 2 ядра Kryo 200 с частотой 2,8ГГц</t>
        </r>
      </text>
    </comment>
    <comment ref="L205" authorId="1">
      <text>
        <r>
          <rPr>
            <sz val="9"/>
            <color indexed="81"/>
            <rFont val="Tahoma"/>
            <family val="2"/>
            <charset val="204"/>
          </rPr>
          <t xml:space="preserve">Скорость скачивания до 600МБ/с
Скорость отдачи до 150МБ/с
</t>
        </r>
      </text>
    </comment>
    <comment ref="E206" authorId="0">
      <text>
        <r>
          <rPr>
            <b/>
            <sz val="9"/>
            <color indexed="81"/>
            <rFont val="Tahoma"/>
            <charset val="1"/>
          </rPr>
          <t>2 ядра Kryo 200 с частотой 2,4ГГц + 4 ядра Kryo 200 с частотой 2,0ГГц</t>
        </r>
      </text>
    </comment>
    <comment ref="L206" authorId="1">
      <text>
        <r>
          <rPr>
            <sz val="9"/>
            <color indexed="81"/>
            <rFont val="Tahoma"/>
            <family val="2"/>
            <charset val="204"/>
          </rPr>
          <t xml:space="preserve">Скорость скачивания до 600МБ/с
Скорость отдачи до 150МБ/с
</t>
        </r>
      </text>
    </comment>
    <comment ref="E207" authorId="0">
      <text>
        <r>
          <rPr>
            <b/>
            <sz val="9"/>
            <color indexed="81"/>
            <rFont val="Tahoma"/>
            <charset val="1"/>
          </rPr>
          <t>4 ядра Kryo 200 с частотой 3,6ГГц + 4 ядра Kryo 200 с частотой 2,8ГГц</t>
        </r>
      </text>
    </comment>
    <comment ref="L207" authorId="1">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L208" authorId="1">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L226" authorId="0">
      <text>
        <r>
          <rPr>
            <b/>
            <sz val="9"/>
            <color indexed="81"/>
            <rFont val="Tahoma"/>
            <family val="2"/>
            <charset val="204"/>
          </rPr>
          <t>Стандарт сетей 4G LTE Cat.4 со скоростью скачивания до 150Мбит/с, загрузки - до 50 Мбит/с</t>
        </r>
      </text>
    </comment>
    <comment ref="L233" authorId="0">
      <text>
        <r>
          <rPr>
            <b/>
            <sz val="9"/>
            <color indexed="81"/>
            <rFont val="Tahoma"/>
            <family val="2"/>
            <charset val="204"/>
          </rPr>
          <t>Стандарт сетей 4G LTE Cat.4 со скоростью скачивания до 150Мбит/с, загрузки - до 50 Мбит/с</t>
        </r>
      </text>
    </comment>
    <comment ref="L237" authorId="0">
      <text>
        <r>
          <rPr>
            <b/>
            <sz val="9"/>
            <color indexed="81"/>
            <rFont val="Tahoma"/>
            <family val="2"/>
            <charset val="204"/>
          </rPr>
          <t>Стандарт сетей 4G LTE Cat.4 со скоростью скачивания до 150Мбит/с, загрузки - до 50 Мбит/с</t>
        </r>
      </text>
    </comment>
    <comment ref="L246" authorId="0">
      <text>
        <r>
          <rPr>
            <b/>
            <sz val="9"/>
            <color indexed="81"/>
            <rFont val="Tahoma"/>
            <family val="2"/>
            <charset val="204"/>
          </rPr>
          <t>Стандарт сетей 4G LTE Cat.4 со скоростью скачивания до 150Мбит/с, загрузки - до 50 Мбит/с</t>
        </r>
      </text>
    </comment>
    <comment ref="C251" authorId="0">
      <text>
        <r>
          <rPr>
            <b/>
            <sz val="9"/>
            <color indexed="81"/>
            <rFont val="Tahoma"/>
            <family val="2"/>
            <charset val="204"/>
          </rPr>
          <t>Был переименован с Exynos 5433 в Exynos 7 Octa 7410</t>
        </r>
      </text>
    </comment>
    <comment ref="L251" authorId="0">
      <text>
        <r>
          <rPr>
            <b/>
            <sz val="9"/>
            <color indexed="81"/>
            <rFont val="Tahoma"/>
            <family val="2"/>
            <charset val="204"/>
          </rPr>
          <t>Стандарт сетей 4G LTE Cat.4 со скоростью скачивания до 150Мбит/с, загрузки - до 50 Мбит/с</t>
        </r>
      </text>
    </comment>
    <comment ref="L252" authorId="0">
      <text>
        <r>
          <rPr>
            <b/>
            <sz val="9"/>
            <color indexed="81"/>
            <rFont val="Tahoma"/>
            <family val="2"/>
            <charset val="204"/>
          </rPr>
          <t>Стандарт сетей 4G LTE Cat.4 со скоростью скачивания до 150Мбит/с, загрузки - до 50 Мбит/с</t>
        </r>
      </text>
    </comment>
    <comment ref="L253" authorId="0">
      <text>
        <r>
          <rPr>
            <b/>
            <sz val="9"/>
            <color indexed="81"/>
            <rFont val="Tahoma"/>
            <family val="2"/>
            <charset val="204"/>
          </rPr>
          <t>Стандарт сетей 4G LTE Cat.4 со скоростью скачивания до 150Мбит/с, загрузки - до 50 Мбит/с</t>
        </r>
      </text>
    </comment>
    <comment ref="L254" authorId="0">
      <text>
        <r>
          <rPr>
            <b/>
            <sz val="9"/>
            <color indexed="81"/>
            <rFont val="Tahoma"/>
            <family val="2"/>
            <charset val="204"/>
          </rPr>
          <t>Стандарт сетей 4G LTE Cat.6 со скоростью скачивания до 300Мбит/с, загрузки - до 50 Мбит/с</t>
        </r>
      </text>
    </comment>
    <comment ref="L255" authorId="0">
      <text>
        <r>
          <rPr>
            <b/>
            <sz val="9"/>
            <color indexed="81"/>
            <rFont val="Tahoma"/>
            <family val="2"/>
            <charset val="204"/>
          </rPr>
          <t>Стандарт сетей 4G LTE Cat.4 со скоростью скачивания до 150Мбит/с, загрузки - до 50 Мбит/с</t>
        </r>
      </text>
    </comment>
    <comment ref="L256" authorId="0">
      <text>
        <r>
          <rPr>
            <b/>
            <sz val="9"/>
            <color indexed="81"/>
            <rFont val="Tahoma"/>
            <family val="2"/>
            <charset val="204"/>
          </rPr>
          <t>Стандарт сетей 4G LTE Cat.4 со скоростью скачивания до 150Мбит/с, загрузки - до 50 Мбит/с</t>
        </r>
      </text>
    </comment>
    <comment ref="L257" authorId="0">
      <text>
        <r>
          <rPr>
            <b/>
            <sz val="9"/>
            <color indexed="81"/>
            <rFont val="Tahoma"/>
            <family val="2"/>
            <charset val="204"/>
          </rPr>
          <t>Стандарт сетей 4G LTE Cat.4 со скоростью скачивания до 150Мбит/с, загрузки - до 50 Мбит/с</t>
        </r>
      </text>
    </comment>
    <comment ref="L258" authorId="0">
      <text>
        <r>
          <rPr>
            <b/>
            <sz val="9"/>
            <color indexed="81"/>
            <rFont val="Tahoma"/>
            <family val="2"/>
            <charset val="204"/>
          </rPr>
          <t>Стандарт сетей 4G LTE Cat.6 со скоростью скачивания до 300Мбит/с, загрузки - до 50 Мбит/с</t>
        </r>
      </text>
    </comment>
    <comment ref="L259" authorId="0">
      <text>
        <r>
          <rPr>
            <b/>
            <sz val="9"/>
            <color indexed="81"/>
            <rFont val="Tahoma"/>
            <family val="2"/>
            <charset val="204"/>
          </rPr>
          <t>Стандарт сетей 4G LTE Cat.6 со скоростью скачивания до 300Мбит/с, загрузки - до 50 Мбит/с</t>
        </r>
      </text>
    </comment>
    <comment ref="L260" authorId="0">
      <text>
        <r>
          <rPr>
            <b/>
            <sz val="9"/>
            <color indexed="81"/>
            <rFont val="Tahoma"/>
            <family val="2"/>
            <charset val="204"/>
          </rPr>
          <t>Стандарт сетей 4G LTE Cat.6 со скоростью скачивания до 300Мбит/с, загрузки - до 50 Мбит/с</t>
        </r>
      </text>
    </comment>
    <comment ref="L261" authorId="0">
      <text>
        <r>
          <rPr>
            <b/>
            <sz val="9"/>
            <color indexed="81"/>
            <rFont val="Tahoma"/>
            <family val="2"/>
            <charset val="204"/>
          </rPr>
          <t>Стандарт сетей 4G LTE Cat.6 со скоростью скачивания до 300Мбит/с, загрузки - до 50 Мбит/с</t>
        </r>
      </text>
    </comment>
    <comment ref="E262" authorId="0">
      <text>
        <r>
          <rPr>
            <b/>
            <sz val="9"/>
            <color indexed="81"/>
            <rFont val="Tahoma"/>
            <charset val="1"/>
          </rPr>
          <t>4 Exynos M1 2,6ГГц (2,3ГГц если работают все 4) + 4 Cortex-A53 1,6ГГц</t>
        </r>
      </text>
    </comment>
    <comment ref="L262" authorId="1">
      <text>
        <r>
          <rPr>
            <sz val="9"/>
            <color indexed="81"/>
            <rFont val="Tahoma"/>
            <family val="2"/>
            <charset val="204"/>
          </rPr>
          <t xml:space="preserve">Скорость скачивания до 600МБ/с
Скорость отдачи до 150МБ/с
</t>
        </r>
      </text>
    </comment>
    <comment ref="E263" authorId="0">
      <text>
        <r>
          <rPr>
            <b/>
            <sz val="9"/>
            <color indexed="81"/>
            <rFont val="Tahoma"/>
            <charset val="1"/>
          </rPr>
          <t>4 Exynos M1 2,6ГГц (2,3ГГц если работают все 4) + 4 Cortex-A53 1,6ГГц</t>
        </r>
      </text>
    </comment>
    <comment ref="L263" authorId="1">
      <text>
        <r>
          <rPr>
            <sz val="9"/>
            <color indexed="81"/>
            <rFont val="Tahoma"/>
            <family val="2"/>
            <charset val="204"/>
          </rPr>
          <t xml:space="preserve">Скорость скачивания до 600МБ/с
Скорость отдачи до 150МБ/с
</t>
        </r>
      </text>
    </comment>
    <comment ref="L264" authorId="1">
      <text>
        <r>
          <rPr>
            <sz val="9"/>
            <color indexed="81"/>
            <rFont val="Tahoma"/>
            <family val="2"/>
            <charset val="204"/>
          </rPr>
          <t xml:space="preserve">Скорость скачивания до 600МБ/с
Скорость отдачи до 150МБ/с
</t>
        </r>
      </text>
    </comment>
    <comment ref="L265" authorId="1">
      <text>
        <r>
          <rPr>
            <sz val="9"/>
            <color indexed="81"/>
            <rFont val="Tahoma"/>
            <family val="2"/>
            <charset val="204"/>
          </rPr>
          <t xml:space="preserve">Скорость скачивания до 600МБ/с
Скорость отдачи до 150МБ/с
</t>
        </r>
      </text>
    </comment>
    <comment ref="L276" authorId="0">
      <text>
        <r>
          <rPr>
            <b/>
            <sz val="9"/>
            <color indexed="81"/>
            <rFont val="Tahoma"/>
            <family val="2"/>
            <charset val="204"/>
          </rPr>
          <t>Стандарт сетей 4G LTE Cat.4 со скоростью скачивания до 150Мбит/с, загрузки - до 50 Мбит/с</t>
        </r>
      </text>
    </comment>
    <comment ref="L277" authorId="0">
      <text>
        <r>
          <rPr>
            <b/>
            <sz val="9"/>
            <color indexed="81"/>
            <rFont val="Tahoma"/>
            <family val="2"/>
            <charset val="204"/>
          </rPr>
          <t>Стандарт сетей 4G LTE Cat.4 со скоростью скачивания до 150Мбит/с, загрузки - до 50 Мбит/с</t>
        </r>
      </text>
    </comment>
    <comment ref="L278" authorId="0">
      <text>
        <r>
          <rPr>
            <b/>
            <sz val="9"/>
            <color indexed="81"/>
            <rFont val="Tahoma"/>
            <family val="2"/>
            <charset val="204"/>
          </rPr>
          <t>Стандарт сетей 4G LTE Cat.4 со скоростью скачивания до 150Мбит/с, загрузки - до 50 Мбит/с</t>
        </r>
      </text>
    </comment>
    <comment ref="L279" authorId="0">
      <text>
        <r>
          <rPr>
            <b/>
            <sz val="9"/>
            <color indexed="81"/>
            <rFont val="Tahoma"/>
            <family val="2"/>
            <charset val="204"/>
          </rPr>
          <t>Стандарт сетей 4G LTE Cat.4 со скоростью скачивания до 150Мбит/с, загрузки - до 50 Мбит/с</t>
        </r>
      </text>
    </comment>
    <comment ref="E280" authorId="1">
      <text>
        <r>
          <rPr>
            <b/>
            <sz val="9"/>
            <color indexed="81"/>
            <rFont val="Tahoma"/>
            <charset val="1"/>
          </rPr>
          <t xml:space="preserve">4 Cortex-A53 2000МГц + 4 Cortex-A53 1250Гц </t>
        </r>
      </text>
    </comment>
    <comment ref="H280" authorId="0">
      <text>
        <r>
          <rPr>
            <b/>
            <sz val="9"/>
            <color indexed="81"/>
            <rFont val="Tahoma"/>
            <charset val="1"/>
          </rPr>
          <t>FinFet Compact</t>
        </r>
      </text>
    </comment>
    <comment ref="L280" authorId="0">
      <text>
        <r>
          <rPr>
            <b/>
            <sz val="9"/>
            <color indexed="81"/>
            <rFont val="Tahoma"/>
            <family val="2"/>
            <charset val="204"/>
          </rPr>
          <t>Стандарт сетей 4G LTE Cat.7 со скоростью скачивания до 300Мбит/с, загрузки - до 100 Мбит/с</t>
        </r>
      </text>
    </comment>
  </commentList>
</comments>
</file>

<file path=xl/comments2.xml><?xml version="1.0" encoding="utf-8"?>
<comments xmlns="http://schemas.openxmlformats.org/spreadsheetml/2006/main">
  <authors>
    <author>Michaele Stevsky</author>
  </authors>
  <commentList>
    <comment ref="E6" authorId="0">
      <text>
        <r>
          <rPr>
            <b/>
            <sz val="9"/>
            <color indexed="81"/>
            <rFont val="Tahoma"/>
            <family val="2"/>
            <charset val="204"/>
          </rPr>
          <t>Нет точной информации о том, запущено ли производство или нет</t>
        </r>
      </text>
    </comment>
    <comment ref="E15" authorId="0">
      <text>
        <r>
          <rPr>
            <b/>
            <sz val="9"/>
            <color indexed="81"/>
            <rFont val="Tahoma"/>
            <family val="2"/>
            <charset val="204"/>
          </rPr>
          <t>Постройка была отложена и на данный момент неизвестно, запущено производство или нет</t>
        </r>
      </text>
    </comment>
    <comment ref="A34" authorId="0">
      <text>
        <r>
          <rPr>
            <b/>
            <sz val="9"/>
            <color indexed="81"/>
            <rFont val="Tahoma"/>
            <family val="2"/>
            <charset val="204"/>
          </rPr>
          <t>Владельцы - TSMC и NXP Semiconductor</t>
        </r>
      </text>
    </comment>
  </commentList>
</comments>
</file>

<file path=xl/sharedStrings.xml><?xml version="1.0" encoding="utf-8"?>
<sst xmlns="http://schemas.openxmlformats.org/spreadsheetml/2006/main" count="4101" uniqueCount="1303">
  <si>
    <t>Sony Xperia Z, Sony Xperia ZL, LG Optimus G, LG Nexus 4, ASUS PadFone 2, HTC Butterfly, ZTE Nubia Z5, OPPO Find 5, ZTE Grand S, HTC J butterfly, Xiaomi Mi-Two, ASUS Nexus 7, Sony Xperia Tablet Z, ASUS MeMO Pad FHD 10 ME302KL, LG G Pad 8.3</t>
  </si>
  <si>
    <t>Fly IQ4411 Energie 2, Lenovo IdeaPhone A706, Highscreen Omega Q, Highscreen Omega Prime XL, Rekam L-702, МегаФон Login 2, Qumo Altair 701, 3Q Qoo! Surf QS0741E, EXEQ P-722</t>
  </si>
  <si>
    <t>Новизна</t>
  </si>
  <si>
    <t>OLD</t>
  </si>
  <si>
    <t>Производители</t>
  </si>
  <si>
    <t>RockChip</t>
  </si>
  <si>
    <t>NVIDIA Mocha</t>
  </si>
  <si>
    <t>Процессор</t>
  </si>
  <si>
    <t>Производитель</t>
  </si>
  <si>
    <t>Код</t>
  </si>
  <si>
    <t>Ядро</t>
  </si>
  <si>
    <t>GPU</t>
  </si>
  <si>
    <t>Память</t>
  </si>
  <si>
    <t>Тип ядра</t>
  </si>
  <si>
    <t>Snapdragon 600</t>
  </si>
  <si>
    <t>Qualcomm</t>
  </si>
  <si>
    <t>Adreno 320</t>
  </si>
  <si>
    <t>Выпуск</t>
  </si>
  <si>
    <t>ARMv7</t>
  </si>
  <si>
    <t>Krait300</t>
  </si>
  <si>
    <t>LPDDR3</t>
  </si>
  <si>
    <t>Krait400</t>
  </si>
  <si>
    <t>Snapdragon 800</t>
  </si>
  <si>
    <t>Adreno 330</t>
  </si>
  <si>
    <t>Cortex-A15</t>
  </si>
  <si>
    <t>ARMv7-A</t>
  </si>
  <si>
    <t>Cortex-A9</t>
  </si>
  <si>
    <t>1кв.2013</t>
  </si>
  <si>
    <t>2кв.2013</t>
  </si>
  <si>
    <t xml:space="preserve">Apple A5X </t>
  </si>
  <si>
    <t>нм</t>
  </si>
  <si>
    <t>Ядро, MHz</t>
  </si>
  <si>
    <t>Ядер</t>
  </si>
  <si>
    <t>Samsung</t>
  </si>
  <si>
    <t>APL5498</t>
  </si>
  <si>
    <t>iPad New (3 поколение, март 2012)</t>
  </si>
  <si>
    <t>Apple A5</t>
  </si>
  <si>
    <t>iPad 2, iPhone 4S</t>
  </si>
  <si>
    <t>Apple A6</t>
  </si>
  <si>
    <t>ARMv7s</t>
  </si>
  <si>
    <t>APL0598</t>
  </si>
  <si>
    <t>APL0498</t>
  </si>
  <si>
    <t>APL2498</t>
  </si>
  <si>
    <t>APL5598</t>
  </si>
  <si>
    <t>iPad 4</t>
  </si>
  <si>
    <t>LPDDR2</t>
  </si>
  <si>
    <t>Apple A6X</t>
  </si>
  <si>
    <t>TSMC</t>
  </si>
  <si>
    <t>HiSilicon</t>
  </si>
  <si>
    <t>K3V3</t>
  </si>
  <si>
    <t>Hi3630</t>
  </si>
  <si>
    <t>Mali T658</t>
  </si>
  <si>
    <t>4кв.2013</t>
  </si>
  <si>
    <t>Mali 400</t>
  </si>
  <si>
    <t>PowerVR SGX540</t>
  </si>
  <si>
    <t>Exynos 4210</t>
  </si>
  <si>
    <t>Exynos 4212</t>
  </si>
  <si>
    <t>Exynos 4412</t>
  </si>
  <si>
    <t>Exynos 5250</t>
  </si>
  <si>
    <t>Snapdragon 400</t>
  </si>
  <si>
    <t>8030AB</t>
  </si>
  <si>
    <t>8230AB</t>
  </si>
  <si>
    <t>8630AB</t>
  </si>
  <si>
    <t>8930AB</t>
  </si>
  <si>
    <t>Adreno 305</t>
  </si>
  <si>
    <t>Cortex-A7</t>
  </si>
  <si>
    <t>Cortex-A5</t>
  </si>
  <si>
    <t>Adreno 203</t>
  </si>
  <si>
    <t>MSM8225</t>
  </si>
  <si>
    <t>MSM8625</t>
  </si>
  <si>
    <t>MSM8225Q</t>
  </si>
  <si>
    <t>MSM8625Q</t>
  </si>
  <si>
    <t>MSM8226</t>
  </si>
  <si>
    <t>MSM8626</t>
  </si>
  <si>
    <t>MSM8227</t>
  </si>
  <si>
    <t>MSM8627</t>
  </si>
  <si>
    <t>APQ8030</t>
  </si>
  <si>
    <t>MSM8230</t>
  </si>
  <si>
    <t>MSM8630</t>
  </si>
  <si>
    <t>MSM8930</t>
  </si>
  <si>
    <t>APQ8060A</t>
  </si>
  <si>
    <t>MSM8260A</t>
  </si>
  <si>
    <t>MSM8660A</t>
  </si>
  <si>
    <t>MSM8960</t>
  </si>
  <si>
    <t>MSM8960T</t>
  </si>
  <si>
    <t>APQ8064</t>
  </si>
  <si>
    <t>MPQ8064</t>
  </si>
  <si>
    <t>MSM8974</t>
  </si>
  <si>
    <t>Snapdragon S4 Play</t>
  </si>
  <si>
    <t>Snapdragon S4 Plus</t>
  </si>
  <si>
    <t>Snapdragon S4 Pro</t>
  </si>
  <si>
    <t>Snapdragon S4 Prime</t>
  </si>
  <si>
    <t>Krait</t>
  </si>
  <si>
    <t>Adreno 225</t>
  </si>
  <si>
    <t>4кв.2012</t>
  </si>
  <si>
    <t>3кв.2012</t>
  </si>
  <si>
    <t>1кв.2012</t>
  </si>
  <si>
    <t>MT6589</t>
  </si>
  <si>
    <t>MT6589T</t>
  </si>
  <si>
    <t>MT6589M</t>
  </si>
  <si>
    <t>MT6572</t>
  </si>
  <si>
    <t>MT6592</t>
  </si>
  <si>
    <t>MediaTek</t>
  </si>
  <si>
    <t>4 Maia + 4 Cortex-A53</t>
  </si>
  <si>
    <t>2 Maia + 4 Cortex-A53</t>
  </si>
  <si>
    <t>Snapdragon 625</t>
  </si>
  <si>
    <t>Snapdragon 629</t>
  </si>
  <si>
    <t>Snapdragon 815</t>
  </si>
  <si>
    <t>4TS1 + 4TS1i</t>
  </si>
  <si>
    <t>Adreno 418</t>
  </si>
  <si>
    <t>LTE c10</t>
  </si>
  <si>
    <t>LTE c6</t>
  </si>
  <si>
    <t>LTE c4</t>
  </si>
  <si>
    <t>Adreno 450</t>
  </si>
  <si>
    <t>LG Optimus L7 II Dual P715, HTC Desire SV, Huawei Ascend G600, Highscreen Spark, Huawei Ascend G330, ZTE V880G, Alcatel one touch scribe easy 8000D, Highscreen Blast, TeXet TM-3204R, TeXet TM-4677, Prestigio MultiPhone 5300 DUO</t>
  </si>
  <si>
    <t>Highscreen Boost</t>
  </si>
  <si>
    <t>Nokia Lumia 520, Nokia Lumia 620, Nokia Lumia 620, Sony Xperia M</t>
  </si>
  <si>
    <t xml:space="preserve">HTC Windows Phone 8S </t>
  </si>
  <si>
    <t>Sony Xperia L, HTC One SV, Huawei Ascend W1</t>
  </si>
  <si>
    <t>Lenovo IdeaTab S2110, Samsung Ativ Tab</t>
  </si>
  <si>
    <t>Asus Padfone, HTC One S, Sony Xperia T, Sony Xperia TX, Asus Transformer Pad Infinity</t>
  </si>
  <si>
    <t>Sharp Aquos Phone Serie</t>
  </si>
  <si>
    <t>Asus Transformer Pad Infinity, HTC One XL, Nokia Lumia 820, Nokia Lumia 920, Panasonic Eluga Power, Samsung Galaxy S III, Samsung ATIV S, Sony Xperia SX, Sony Xperia V, Motorola Droid RAZR M, Motorola Droid RAZR HD, LG Escape (P870), LG Optimus LTE II, Blackberry z10</t>
  </si>
  <si>
    <t>MSM8926</t>
  </si>
  <si>
    <t>MediaTek MT6589</t>
  </si>
  <si>
    <t>MediaTek MT6589T</t>
  </si>
  <si>
    <t>MediaTek MT6589M</t>
  </si>
  <si>
    <t>MediaTek MT6572</t>
  </si>
  <si>
    <t>MediaTek MT6592</t>
  </si>
  <si>
    <t>ARM</t>
  </si>
  <si>
    <t>NVIDIA</t>
  </si>
  <si>
    <t>Intel Atom Z2420</t>
  </si>
  <si>
    <t>Intel Atom Z2460</t>
  </si>
  <si>
    <t>Intel Atom Z2760</t>
  </si>
  <si>
    <t>Prestigio MultiPhone 5430</t>
  </si>
  <si>
    <t>Intel</t>
  </si>
  <si>
    <t>Z2420</t>
  </si>
  <si>
    <t>Z2460</t>
  </si>
  <si>
    <t>Z2760</t>
  </si>
  <si>
    <t>PowerVR SGX545</t>
  </si>
  <si>
    <t>Lenovo K900, ZTE V98, Acer W3-810</t>
  </si>
  <si>
    <t>Motorola RAZR I, МегаФон SP-A20i Mint, Lenovo K800</t>
  </si>
  <si>
    <t>Apple</t>
  </si>
  <si>
    <t>10 ядер</t>
  </si>
  <si>
    <t>3 ядра</t>
  </si>
  <si>
    <t>16 нм</t>
  </si>
  <si>
    <t>14 нм</t>
  </si>
  <si>
    <t>LTE Cat.4</t>
  </si>
  <si>
    <t>LTE Cat.10</t>
  </si>
  <si>
    <t>22.06.2015 Сформированы диаграммы, отражающие статистику процессоров, вышедших в 2014-2015гг</t>
  </si>
  <si>
    <t>HTC First, HTC One VX</t>
  </si>
  <si>
    <t>Sony Xperia SP, Xiaomi MI-2A, Motorola Moto X, Nokia Lumia 920T</t>
  </si>
  <si>
    <t>PowerVR SGX544</t>
  </si>
  <si>
    <t>PowerVR SGX554MP4</t>
  </si>
  <si>
    <t>Компания</t>
  </si>
  <si>
    <t>Название фабрики</t>
  </si>
  <si>
    <t>Город</t>
  </si>
  <si>
    <t>Страна</t>
  </si>
  <si>
    <t>Техпроцесс, нм</t>
  </si>
  <si>
    <t>Тайчун</t>
  </si>
  <si>
    <t>Тайвань</t>
  </si>
  <si>
    <t>Синьчу</t>
  </si>
  <si>
    <t>Тайнань</t>
  </si>
  <si>
    <t>Fab 16</t>
  </si>
  <si>
    <t>S2</t>
  </si>
  <si>
    <t>Китай</t>
  </si>
  <si>
    <t>Line-16</t>
  </si>
  <si>
    <t>Хвасон</t>
  </si>
  <si>
    <t>Южная Корея</t>
  </si>
  <si>
    <t>Остин</t>
  </si>
  <si>
    <t>США</t>
  </si>
  <si>
    <t>Fab 42</t>
  </si>
  <si>
    <t>Чандлер</t>
  </si>
  <si>
    <t>D1D</t>
  </si>
  <si>
    <t>Хиллсборо</t>
  </si>
  <si>
    <t>D1X</t>
  </si>
  <si>
    <t>Fab 32</t>
  </si>
  <si>
    <t>Fab 28</t>
  </si>
  <si>
    <t>Кирьят Гат</t>
  </si>
  <si>
    <t>Израиль</t>
  </si>
  <si>
    <t>D1C</t>
  </si>
  <si>
    <t>Сингапур</t>
  </si>
  <si>
    <t>GlobalFoundries</t>
  </si>
  <si>
    <t>Fab 8</t>
  </si>
  <si>
    <t>Мальта</t>
  </si>
  <si>
    <t>Fab 9</t>
  </si>
  <si>
    <t>CNSE</t>
  </si>
  <si>
    <t>NanoFab 300 North</t>
  </si>
  <si>
    <t>Олбани</t>
  </si>
  <si>
    <t>NanoFab Central</t>
  </si>
  <si>
    <t>Начало пр-ва</t>
  </si>
  <si>
    <t>Кол-во ядер</t>
  </si>
  <si>
    <t>Моделей процессоров</t>
  </si>
  <si>
    <t>1 ядро</t>
  </si>
  <si>
    <t>2 ядра</t>
  </si>
  <si>
    <t>4 ядра</t>
  </si>
  <si>
    <t>8 ядер</t>
  </si>
  <si>
    <t>Техпроцесс</t>
  </si>
  <si>
    <t>28 нм</t>
  </si>
  <si>
    <t>Adreno</t>
  </si>
  <si>
    <t>Mali</t>
  </si>
  <si>
    <t>PowerVR</t>
  </si>
  <si>
    <t>Статья опубликована на сайте www.stevsky.ru</t>
  </si>
  <si>
    <t>Копирование всего материала или любой его части, включая данную таблицу, РАЗРЕШЕНО</t>
  </si>
  <si>
    <t>ТОЛЬКО С УКАЗАНИЕМ ИСТОЧНИКА - САЙТА www.stevsky.ru</t>
  </si>
  <si>
    <t>С уважением, Стевский</t>
  </si>
  <si>
    <t>.</t>
  </si>
  <si>
    <t>Fly Spark IQ4404, TeXet X-basic TM-4072</t>
  </si>
  <si>
    <t>Snapdragon 818</t>
  </si>
  <si>
    <t>Mali T880 MP4 700 МГц</t>
  </si>
  <si>
    <t>LG G3 s D722</t>
  </si>
  <si>
    <t>Samsung Galaxy Note 3 SM-N9009 32Gb</t>
  </si>
  <si>
    <t>Fly IQ434 ERA Nano 5, KENEKSI Soul, KENEKSI Flora, Fly IQ4400 ERA Nano 8</t>
  </si>
  <si>
    <t>Micromax A190, iNew V8, DEXP Ixion M 5", Karbonn Titanium Hexa</t>
  </si>
  <si>
    <t>Lenovo A916, ThL T12, ThL 5000T, Highscreen Zera S (rev.S), ThL T6 Pro, Micromax A290, Fly IQ4511 Tornado One Octa, ThL W200C, Elephone G7, Lenovo S8 16Gb, CUBOT X9, iNew V8 Plus, ZTE Geek 2 Pro, Lenovo S8 8Gb</t>
  </si>
  <si>
    <t>Meizu MX4, Zopo ZP999 Pro</t>
  </si>
  <si>
    <t>Explay 4Game</t>
  </si>
  <si>
    <t>Mali T760 MP2 500 МГц</t>
  </si>
  <si>
    <t>Стандарты связи</t>
  </si>
  <si>
    <t>Название</t>
  </si>
  <si>
    <t>LTE Cat 9</t>
  </si>
  <si>
    <t>LTE Cat 4</t>
  </si>
  <si>
    <t>HSPA+</t>
  </si>
  <si>
    <t>2,5G GPRS</t>
  </si>
  <si>
    <t>2,75G EDGE</t>
  </si>
  <si>
    <t>14,4Kbit/s</t>
  </si>
  <si>
    <t>115Kbit/s</t>
  </si>
  <si>
    <t>474Kbit/s</t>
  </si>
  <si>
    <t>Поколение 2G</t>
  </si>
  <si>
    <t>Поколение 3G</t>
  </si>
  <si>
    <t>Поколение 4G</t>
  </si>
  <si>
    <t>LTE Cat 6 (LTE-Advanced)</t>
  </si>
  <si>
    <t>LTE Cat 10</t>
  </si>
  <si>
    <t>Snapdragon 616</t>
  </si>
  <si>
    <t>Adreno 408</t>
  </si>
  <si>
    <t>12.05.2015: добавлены 10-ядерные процессоры Mediatek Helio X20 и Qualcomm Snapdragon 818</t>
  </si>
  <si>
    <t>Опубликована статья про 10-ядерные процессоры</t>
  </si>
  <si>
    <t>С рынка мобильных процессоров для смартфонов в 2014 году уходят nVidia и Broadcom</t>
  </si>
  <si>
    <t>Поколение 5G</t>
  </si>
  <si>
    <t>5G</t>
  </si>
  <si>
    <t>10 Гбит/с</t>
  </si>
  <si>
    <t>3,6Мбит/с</t>
  </si>
  <si>
    <t>42,2Мбит/с</t>
  </si>
  <si>
    <t>1Мбит/с</t>
  </si>
  <si>
    <t>5,76Мбит/с</t>
  </si>
  <si>
    <t>50Мбит/с</t>
  </si>
  <si>
    <t>100Мбит/с</t>
  </si>
  <si>
    <t>150Мбит/с</t>
  </si>
  <si>
    <t>300Мбит/с</t>
  </si>
  <si>
    <t>450Мбит/с</t>
  </si>
  <si>
    <t>В разделе "доп" данного файла опубликованы таблица скоростей по разным протоколам связи (от 2G до 5G)</t>
  </si>
  <si>
    <t>Philips Xenium W8510, Fly IQ451 Vista, Fly IQ4410 Quad Phoenix, Lenovo IdeaPhone S920, Philips Xenium W8500, Alcatel ONE TOUCH SCRIBE HD D 8008D, Explay HD Quad, Acer Liquid E2 Duo, Highscreen Alpha Ice, Zopo ZP980 16GbLenovo P780, Prestigio MultiPhone PAP5044 Duo, ThL W8, Highscreen Alpha GTX, Alcatel OneTouch Snap 7025D, Fly IQ444 Quattro Diamond 2, effire CityPhone Lion, ThL W100, Zopo ZP910, Alcatel ONE TOUCH SCRIBE HD 8008X, Zopo ZP810, Lenovo A820, Zopo C2 4Gb, OPPO Clover R815, Lenovo A830, Zopo ZP950+, OPPO R819, Acer Liquid S1 Duo</t>
  </si>
  <si>
    <t>Fly IQ446 Magic, Highscreen Alpha Rage</t>
  </si>
  <si>
    <t>Highscreen Alpha R, Fly IQ4412 Quad Coral, Zopo C3, ThL W200, Zopo ZP980, Zopo ZP990, ThL W11, Zopo C2, ThL W8s, Alcatel OneTouch Idol X 6040, ThL W300, ThL W9</t>
  </si>
  <si>
    <t>MT6589W</t>
  </si>
  <si>
    <t>MediaTek MT6589W</t>
  </si>
  <si>
    <t>Lenovo S820</t>
  </si>
  <si>
    <t>Sony Xperia Z1, Sony Xperia Z Ultra (C6833), Sony Xperia Z Ultra (C6802), LG G2 D802</t>
  </si>
  <si>
    <t>MT6572W</t>
  </si>
  <si>
    <t>MediaTek MT6572W</t>
  </si>
  <si>
    <t>MT6589WTK</t>
  </si>
  <si>
    <t>MediaTek MT6589WTK</t>
  </si>
  <si>
    <t>Fly IQ447 ERA Life 1, Fly IQ4403 Energie 3</t>
  </si>
  <si>
    <t>Fly IQ457 Universe 5.7, FLY IQ453 LUMINOR</t>
  </si>
  <si>
    <t>MediaTek MT6595</t>
  </si>
  <si>
    <t>MT6595</t>
  </si>
  <si>
    <t>MediaTek MT6595T</t>
  </si>
  <si>
    <t>Snapdragon 801</t>
  </si>
  <si>
    <t>Snapdragon 802</t>
  </si>
  <si>
    <t>Snapdragon 805</t>
  </si>
  <si>
    <t>MediaTek MT6595M</t>
  </si>
  <si>
    <t>MT6595M</t>
  </si>
  <si>
    <t>MT6595T</t>
  </si>
  <si>
    <t>4кв.2014</t>
  </si>
  <si>
    <t>PowerVR G6200</t>
  </si>
  <si>
    <t>MediaTek MT6591</t>
  </si>
  <si>
    <t>MT6591</t>
  </si>
  <si>
    <t>MT6732</t>
  </si>
  <si>
    <t>MediaTek MT6732</t>
  </si>
  <si>
    <t>Разрядность</t>
  </si>
  <si>
    <t>64bit</t>
  </si>
  <si>
    <t>Snapdragon 410</t>
  </si>
  <si>
    <t>MT6752</t>
  </si>
  <si>
    <t>MediaTek MT6752</t>
  </si>
  <si>
    <t>Cortex-A53</t>
  </si>
  <si>
    <t>MT8389</t>
  </si>
  <si>
    <t>Snapdragon 610</t>
  </si>
  <si>
    <t>Snapdragon 615</t>
  </si>
  <si>
    <t>MSM8916</t>
  </si>
  <si>
    <t>ARMv8</t>
  </si>
  <si>
    <t>Adreno 306</t>
  </si>
  <si>
    <t>3кв.2014</t>
  </si>
  <si>
    <t>APQ8064AB</t>
  </si>
  <si>
    <t xml:space="preserve">LPDDR3 533 МГц </t>
  </si>
  <si>
    <t>Samsung Galaxy S4 LTE, HTC Butterfly S</t>
  </si>
  <si>
    <t>Exynos 5 Hexa 5260</t>
  </si>
  <si>
    <t>Exynos 5410</t>
  </si>
  <si>
    <t>Exynos 5420</t>
  </si>
  <si>
    <t>Exynos 5422</t>
  </si>
  <si>
    <t>Rockchip</t>
  </si>
  <si>
    <t>Krait450</t>
  </si>
  <si>
    <t>2кв.2014</t>
  </si>
  <si>
    <t>RK3188</t>
  </si>
  <si>
    <t>RK3168</t>
  </si>
  <si>
    <t>Rockchip RK3066</t>
  </si>
  <si>
    <t>Rockchip RK3168</t>
  </si>
  <si>
    <t>Rockchip RK3188</t>
  </si>
  <si>
    <t>Apple A7</t>
  </si>
  <si>
    <t>APL0698</t>
  </si>
  <si>
    <t>Cyclone</t>
  </si>
  <si>
    <t>PowerVR G6430</t>
  </si>
  <si>
    <t>iPhone 5s, iPad Air (5-е поколение), iPad Mini 2</t>
  </si>
  <si>
    <t>Intel Atom Z2480</t>
  </si>
  <si>
    <t>Intel Atom Z2520</t>
  </si>
  <si>
    <t>Intel Atom Z2560</t>
  </si>
  <si>
    <t>Intel Atom Z2580</t>
  </si>
  <si>
    <t>Tegra 4i</t>
  </si>
  <si>
    <t>Rockchip RK3288</t>
  </si>
  <si>
    <t>RK3288</t>
  </si>
  <si>
    <t>RK3066</t>
  </si>
  <si>
    <t>Spreadtrum</t>
  </si>
  <si>
    <t>02.10.2013: добавлены новые процессоры, указано много смартфонов в графе "Используется в…"</t>
  </si>
  <si>
    <t>3G</t>
  </si>
  <si>
    <t>3G/4G</t>
  </si>
  <si>
    <t>32bit</t>
  </si>
  <si>
    <t>Информационно-развлекательный портал www.stevsky.ru</t>
  </si>
  <si>
    <t>1кв.2014</t>
  </si>
  <si>
    <t>Snapdragon 810</t>
  </si>
  <si>
    <t>Snapdragon 808</t>
  </si>
  <si>
    <t>2 Cortex-A57 + 4 Cortex-A53</t>
  </si>
  <si>
    <t>4 Cortex-A57 + 4 Cortex-A53</t>
  </si>
  <si>
    <t>ARMv8-A</t>
  </si>
  <si>
    <t>1кв.2015</t>
  </si>
  <si>
    <t>3кв.2013</t>
  </si>
  <si>
    <t>4 Cortex-A15 + 4 Cortex-A7</t>
  </si>
  <si>
    <t>10.05.2014: добавлены процессоры Spreadtrum, Rockchip. Указаны новые смартфоны</t>
  </si>
  <si>
    <t>APQ8064T</t>
  </si>
  <si>
    <t>Asus Padfone Infinity, HTC One, LG Optimus G Pro, Xiaomi Mi-2S, LG G Pad 8.3, Vivo XPLAY, Samsung Galaxy S4 Active, Samsung Galaxy S4 I9505, HTC Butterfly S, HTC One, ZTE Grand Memo, HTC One Max, ZTE Nubia Z5S mini, Oppo N1, Pantech Vega Iron, LG GX, LG G Pad</t>
  </si>
  <si>
    <t>MSM8936</t>
  </si>
  <si>
    <t>Adreno 405</t>
  </si>
  <si>
    <t>LPDDR2 500 МГц</t>
  </si>
  <si>
    <t>LPDDR2 533 МГц</t>
  </si>
  <si>
    <t>LPDDR3 800 МГц</t>
  </si>
  <si>
    <t>LPDDR3 933 МГц</t>
  </si>
  <si>
    <t>LPDDR2 800 МГц</t>
  </si>
  <si>
    <t>allwinnertech.com</t>
  </si>
  <si>
    <t>MediaTek MT6580</t>
  </si>
  <si>
    <t>MT6580</t>
  </si>
  <si>
    <t>LPDDR2 400 МГц</t>
  </si>
  <si>
    <t>V9R1</t>
  </si>
  <si>
    <t>Mali T450</t>
  </si>
  <si>
    <t>Mali T628</t>
  </si>
  <si>
    <t>-</t>
  </si>
  <si>
    <t>2G</t>
  </si>
  <si>
    <t>Z2480</t>
  </si>
  <si>
    <t>Z2520</t>
  </si>
  <si>
    <t>Z2560</t>
  </si>
  <si>
    <t>Z2580</t>
  </si>
  <si>
    <t>MediaTek MT6572M</t>
  </si>
  <si>
    <t>MediaTek MT6582</t>
  </si>
  <si>
    <t>MediaTek MT6582M</t>
  </si>
  <si>
    <t>MediaTek MT6592W</t>
  </si>
  <si>
    <t>MT6572M</t>
  </si>
  <si>
    <t>MT6582</t>
  </si>
  <si>
    <t>MT6582M</t>
  </si>
  <si>
    <t>MT6592W</t>
  </si>
  <si>
    <t>МегаФон Login 2</t>
  </si>
  <si>
    <t>Lenovo S930, Lenovo S860, Lenovo S650, Philips Xenium W6610, Turbo X6 B, Lenovo A880, Micromax A200, Huawei Honor 3C, iNew v3, Lenovo A859, Jiayu G4C, Jiayu G3C, Turbo X5 L, Zopo ZP780, Zopo ZP820, Zopo ZP700, Lenovo A680, iOcean X7 HD, Highscreen Zera S, Jiayu G2F</t>
  </si>
  <si>
    <t>Lenovo S660, Lenovo A850, Explay Blaze, Micromax A114, HTC Desire 310 Dual Sim, HTC Desire 310, Explay Flame, Just5 Space, ThL I95, ThL W100s, Fly IQ4405 EVO Chiс 1</t>
  </si>
  <si>
    <t>Gionee Elife S5.5, Lenovo S939, Huawei Honor 3X, ThL T200, Zopo ZP1000, Explay Diamond, ThL T100, Zopo ZP990+, Zopo ZP998, iOcean G7, Zopo ZP980+, iOcean X7S Elite, CUBOT X6, KENEKSI Zeta 2</t>
  </si>
  <si>
    <t>Highscreen Thor, ThL T200c, ThL T11, ThL W200s</t>
  </si>
  <si>
    <t>PowerVR SGX543MP4</t>
  </si>
  <si>
    <t>Apple Swift</t>
  </si>
  <si>
    <t>iPhone 5, iPhone 5C</t>
  </si>
  <si>
    <t>iPad 2.4, iPad mini, iPod Touch (4-е поколение)</t>
  </si>
  <si>
    <t>Motorola RAZR i, XOLO X1000</t>
  </si>
  <si>
    <t>ASUS ZenFone 4</t>
  </si>
  <si>
    <t>Asus Memo Pad FHD 10, Samsung Galaxy Tab 3 10.1</t>
  </si>
  <si>
    <t>Lenovo K900, ZTE Geek, ZTE Grand X2, Explay I1, IconBit NETTAB THOR IZ, ASUS ZenFone 5, ASUS ZenFone 6</t>
  </si>
  <si>
    <t>Официальный сайт</t>
  </si>
  <si>
    <t>Статья на Википедии</t>
  </si>
  <si>
    <t>Mediatek</t>
  </si>
  <si>
    <t xml:space="preserve"> ARMv7-A</t>
  </si>
  <si>
    <t>GeForce ULP 60 ядер</t>
  </si>
  <si>
    <t>Apple_Ax</t>
  </si>
  <si>
    <t>Atom</t>
  </si>
  <si>
    <t>NVIDIA_Tegra</t>
  </si>
  <si>
    <t>Exynos</t>
  </si>
  <si>
    <t>mediatek.com</t>
  </si>
  <si>
    <t>spreadtrum.com</t>
  </si>
  <si>
    <t>4 Cortex-A17 + 4 Cortex-A7</t>
  </si>
  <si>
    <t>Exynos 7580</t>
  </si>
  <si>
    <t>Mali T720</t>
  </si>
  <si>
    <t>MSM8228</t>
  </si>
  <si>
    <t>MSM8210</t>
  </si>
  <si>
    <t xml:space="preserve">MSM8928 </t>
  </si>
  <si>
    <t>MSM8930AA</t>
  </si>
  <si>
    <t>MSM8960L</t>
  </si>
  <si>
    <t>PowerVR SGX544MP2</t>
  </si>
  <si>
    <t>PowerVR SGX543MP2</t>
  </si>
  <si>
    <t>PowerVR SGX543MP3</t>
  </si>
  <si>
    <t>rock-chips.com</t>
  </si>
  <si>
    <t>Snapdragon</t>
  </si>
  <si>
    <t>Sony Xperia E1, Huawei Ascend Y530, LG L70 D325</t>
  </si>
  <si>
    <t>Adreno 302</t>
  </si>
  <si>
    <t>Snapdragon 200</t>
  </si>
  <si>
    <t>HTC Desire 600, Karbonn Titanium S5, Samsung Galaxy Win, HTC Desire 500</t>
  </si>
  <si>
    <t>Huawei Ascend Mate2 4G, Sony Xperia T2 Ultra</t>
  </si>
  <si>
    <t>ZTE Grand S Flex</t>
  </si>
  <si>
    <t>LG Optimus F5 4G LTE P875</t>
  </si>
  <si>
    <t>arm.com</t>
  </si>
  <si>
    <t>Cortex-A17</t>
  </si>
  <si>
    <t>2 Cortex-A15 + 4 Cortex-A7</t>
  </si>
  <si>
    <t>samsung.com</t>
  </si>
  <si>
    <t>Samsung Galaxy S II, Samsung Galaxy Note, Samsung Galaxy Tab 7.7, Samsung Galaxy Tab 7 Plus, Meizu MX, Samsung Galaxy S4 Zoom</t>
  </si>
  <si>
    <t>apple.com</t>
  </si>
  <si>
    <t>hisilicon.com</t>
  </si>
  <si>
    <t>Intel Atom Z3735</t>
  </si>
  <si>
    <t>Intel Atom Z3745</t>
  </si>
  <si>
    <t>Intel Atom Z3775</t>
  </si>
  <si>
    <t>Intel Atom Z3795</t>
  </si>
  <si>
    <t>Z3735</t>
  </si>
  <si>
    <t>Z3745</t>
  </si>
  <si>
    <t>Z3775</t>
  </si>
  <si>
    <t>Z3795</t>
  </si>
  <si>
    <t>LPDDR3 1066 МГц</t>
  </si>
  <si>
    <t>Intel HD Graphics</t>
  </si>
  <si>
    <t>Z3700-Series</t>
  </si>
  <si>
    <t>Z3770</t>
  </si>
  <si>
    <t>Intel Atom Z3770</t>
  </si>
  <si>
    <t>Intel Atom Z3740</t>
  </si>
  <si>
    <t>Z3740</t>
  </si>
  <si>
    <t>Z2400-Series</t>
  </si>
  <si>
    <t>qualcomm.com</t>
  </si>
  <si>
    <t>LPDDR4 1600 МГц</t>
  </si>
  <si>
    <t>nvidia.ru</t>
  </si>
  <si>
    <t>NVIDIA Tegra 4i</t>
  </si>
  <si>
    <t>NVIDIA Kepler 192 ядра</t>
  </si>
  <si>
    <t>NVIDIA Tegra K1</t>
  </si>
  <si>
    <t>Tegra K1</t>
  </si>
  <si>
    <t>12.05.2014: добавлены ссылки на официальные сайты производителей и на страницы в Википедии</t>
  </si>
  <si>
    <t>В данной таблице вы найдёте технические характеристики большинства мобильных процессоров,</t>
  </si>
  <si>
    <t>Пробелы в информации связаны с отсутствием таковой на официальных сайтах производителей.</t>
  </si>
  <si>
    <t>В качестве источников информации брались как официальные ресурсы, так и страницы Википедии и новости,</t>
  </si>
  <si>
    <t>ввиду чего некоторые параметры могут быть указаны неточно.</t>
  </si>
  <si>
    <t>Лайки, комментарии и любого вида благодарности ПРИВЕТСТВУЮТСЯ!</t>
  </si>
  <si>
    <t>ASUS Transformer Book T100TA, ASUS VivoTab Note 8 M80TA, DELL Venue 8 Pro, Acer Iconia Tab W4-821, Lenovo Miix2, Toshiba Encore</t>
  </si>
  <si>
    <t>DELL Venue 11 Pro, HP Omni 10, Lenovo ThinkPad 8, Fujitsu STYLISTIC Q584</t>
  </si>
  <si>
    <t>HP ElitePad 1000</t>
  </si>
  <si>
    <t>Prestigio MultiPad PMP5870C, Qumo Kids Tab, IconBit NETTAB THOR, HP Slate 7, Ritmix RMD-1058, TurboPad 910, 3Q Qoo! Q-pad RC0718C, Oysters T10</t>
  </si>
  <si>
    <t>Ritmix RMD-727, TurboPad 701, ZIFRO ZT-7001</t>
  </si>
  <si>
    <t>Prestigio MultiPad 4 PMP5785C, teXet TM-9767, Oysters T14, Wexler TAB 10iQ, Oysters T84</t>
  </si>
  <si>
    <t>Gionee Elife E7, Samsung Galaxy S5, Sony Xperia Z2, HTC One (M8), Sony Xperia Z2 Tablet, Oppo find 7, ZTE Nubia X6, OnePlus One</t>
  </si>
  <si>
    <t>MSM8674</t>
  </si>
  <si>
    <t>MSM8074</t>
  </si>
  <si>
    <t>MSM8274</t>
  </si>
  <si>
    <t>Частота ядра</t>
  </si>
  <si>
    <t>22 нм</t>
  </si>
  <si>
    <t>20 нм</t>
  </si>
  <si>
    <t>LPDDR4</t>
  </si>
  <si>
    <t>Тип памяти</t>
  </si>
  <si>
    <t>32Bit</t>
  </si>
  <si>
    <t>64Bit</t>
  </si>
  <si>
    <t>Мобильные сети</t>
  </si>
  <si>
    <t>Samsung Galaxy Mega 6.3, HTC One Mini</t>
  </si>
  <si>
    <t>5 ядер</t>
  </si>
  <si>
    <t>6 ядер</t>
  </si>
  <si>
    <t>14.05.2014: опубликована статья "Мобильные процессоры 2014 - большой обзор"</t>
  </si>
  <si>
    <t>11.08.2013: Опубликован "Большой обзор мобильных процессоров в августе 2013 года", адрес статьи</t>
  </si>
  <si>
    <t>www.stevsky.ru/proc2013</t>
  </si>
  <si>
    <t>История изменений:</t>
  </si>
  <si>
    <t>www.stevsky.ru/proc2014</t>
  </si>
  <si>
    <t>Ранее с него ушли Texas Instruments и ST-Ericsson</t>
  </si>
  <si>
    <t>Huawei H300, Huawei Honor 6</t>
  </si>
  <si>
    <t>Huawei Honor 6 Extreme Edition</t>
  </si>
  <si>
    <t>Huawei Ascend P6S, Huawei Ascend Mate 2, Huawei MediaPad X1, Huawei Ascend P7, HP Slate 7, Huawei MediaPad M1, Huawei Honor 3C 4G</t>
  </si>
  <si>
    <t>Huawei Ascend P7</t>
  </si>
  <si>
    <t>910T</t>
  </si>
  <si>
    <t>Allwinner</t>
  </si>
  <si>
    <t>Allwinner A31</t>
  </si>
  <si>
    <t>Allwinner A31S</t>
  </si>
  <si>
    <t>Allwinner A33</t>
  </si>
  <si>
    <t>Allwinner A80</t>
  </si>
  <si>
    <t>Allwinner A83T</t>
  </si>
  <si>
    <t>PowerVR G6230</t>
  </si>
  <si>
    <t>A31</t>
  </si>
  <si>
    <t>A31S</t>
  </si>
  <si>
    <t>A33</t>
  </si>
  <si>
    <t>A80</t>
  </si>
  <si>
    <t>A83T</t>
  </si>
  <si>
    <t>HP 8, MSI Primo 75, RoverPad Sky 7,85</t>
  </si>
  <si>
    <t>TurboPad 702, Lexand A702, MSI Primo 93</t>
  </si>
  <si>
    <t>Allwinner A80T</t>
  </si>
  <si>
    <t>A80T</t>
  </si>
  <si>
    <t>MT6592M</t>
  </si>
  <si>
    <t>MT6571</t>
  </si>
  <si>
    <t>MT6753</t>
  </si>
  <si>
    <t>MT6735</t>
  </si>
  <si>
    <t>MT6735M</t>
  </si>
  <si>
    <t>MediaTek MT6571</t>
  </si>
  <si>
    <t>MediaTek MT6592M</t>
  </si>
  <si>
    <t>MediaTek MT6735</t>
  </si>
  <si>
    <t>MediaTek MT6735M</t>
  </si>
  <si>
    <t>MediaTek MT6753</t>
  </si>
  <si>
    <t>2кв.2015</t>
  </si>
  <si>
    <t>Spreadtrum SC7735S</t>
  </si>
  <si>
    <t>SC7735S</t>
  </si>
  <si>
    <t>MSM8212</t>
  </si>
  <si>
    <t>Lenovo S580, Micromax A121, Huawei Ascend G6 U00</t>
  </si>
  <si>
    <t>LG L90, Sony Xperia M2, LG G2 mini D618, Highscreen Boost 2 SE, Samsung Galaxy Grand 2</t>
  </si>
  <si>
    <t>http://stevsky.ru/proc2015</t>
  </si>
  <si>
    <t>MSM8956</t>
  </si>
  <si>
    <t>MSM8976</t>
  </si>
  <si>
    <t>4 Cortex-A72 + 4 Cortex-A53</t>
  </si>
  <si>
    <t>Adreno 510</t>
  </si>
  <si>
    <t>Allwinner A64</t>
  </si>
  <si>
    <t>A64</t>
  </si>
  <si>
    <t>MSM8939</t>
  </si>
  <si>
    <t>Snapdragon 415</t>
  </si>
  <si>
    <t>Snapdragon 420</t>
  </si>
  <si>
    <t>LPDDR3 667 МГц</t>
  </si>
  <si>
    <t>Snapdragon 820</t>
  </si>
  <si>
    <t>3кв.2015</t>
  </si>
  <si>
    <t>Используется в (другая дополнительная информация)</t>
  </si>
  <si>
    <t>KIRIN 910</t>
  </si>
  <si>
    <t>KIRIN 910T</t>
  </si>
  <si>
    <t>KIRIN 920</t>
  </si>
  <si>
    <t>KIRIN 925</t>
  </si>
  <si>
    <t>KIRIN 928</t>
  </si>
  <si>
    <t>KIRIN 930</t>
  </si>
  <si>
    <t>Snapdragon 830</t>
  </si>
  <si>
    <t>3кв.2016</t>
  </si>
  <si>
    <t>KIRIN 940</t>
  </si>
  <si>
    <t>KIRIN 950</t>
  </si>
  <si>
    <t>X3</t>
  </si>
  <si>
    <t>X5</t>
  </si>
  <si>
    <t>X7</t>
  </si>
  <si>
    <t>Mali T720 MP2</t>
  </si>
  <si>
    <t>KIRIN 620</t>
  </si>
  <si>
    <t>LPDDR3 1600 МГц</t>
  </si>
  <si>
    <t>Huawei Ascend Mate 7, Huawei Honor 6 Plus</t>
  </si>
  <si>
    <t>Mali T860</t>
  </si>
  <si>
    <t>Apple A8</t>
  </si>
  <si>
    <t>Apple A9</t>
  </si>
  <si>
    <t>Apple A8X</t>
  </si>
  <si>
    <t>APL1011</t>
  </si>
  <si>
    <t>PowerVR GX6450</t>
  </si>
  <si>
    <t>PowerVR GXA6850</t>
  </si>
  <si>
    <t>iPad Air 2</t>
  </si>
  <si>
    <t>x86-64</t>
  </si>
  <si>
    <t>x86</t>
  </si>
  <si>
    <t>Satwell</t>
  </si>
  <si>
    <t>Z3460</t>
  </si>
  <si>
    <t>Z3480</t>
  </si>
  <si>
    <t>Z3530</t>
  </si>
  <si>
    <t>Z3560</t>
  </si>
  <si>
    <t>Z3580</t>
  </si>
  <si>
    <t>Z3680</t>
  </si>
  <si>
    <t>Z3680D</t>
  </si>
  <si>
    <t>Silvermont</t>
  </si>
  <si>
    <t>Airmont</t>
  </si>
  <si>
    <t>Intel Atom Z3460</t>
  </si>
  <si>
    <t>Intel Atom Z3480</t>
  </si>
  <si>
    <t>Intel Atom Z3530</t>
  </si>
  <si>
    <t>Intel Atom Z3560</t>
  </si>
  <si>
    <t>Intel Atom Z3580</t>
  </si>
  <si>
    <t>Intel Atom Z3680</t>
  </si>
  <si>
    <t>Intel Atom Z3680D</t>
  </si>
  <si>
    <t>Intel Atom Z8300</t>
  </si>
  <si>
    <t>Intel Atom C3440</t>
  </si>
  <si>
    <t>Intel Atom Z8500</t>
  </si>
  <si>
    <t>Intel Atom Z8700</t>
  </si>
  <si>
    <t>Exynos 3470</t>
  </si>
  <si>
    <t>Mali 400 MP4 450 МГц</t>
  </si>
  <si>
    <t>Samsung Galaxy S5 Mini, Samsung Galaxy Light</t>
  </si>
  <si>
    <t>Meizu MX New 2-core, Samsung Galaxy Tab 3 8.0, Samsung Galaxy S4 zoom</t>
  </si>
  <si>
    <t>Samsung Galaxy S III, Samsung Galaxy Note II, Meizu MX quad-core, Meizu MX2, Samsung Galaxy Note 10.1,Samsung Galaxy Note 8, Lenovo K860i, Lenovo K860, Highscreen Explosion, Newman N2, ICONBIT NETTAB PARUS QUAD, Fly IQ360, Samsung Galaxy Camera, Ramos W30HD, Hardkernel ODROID-X, ODROID-U, ODROID-Q, ORIGEN 4 Quad, Hyundai T7 Tablet, Samsung Galaxy Pop, Samsung Galaxy Light, Lenovo P700i</t>
  </si>
  <si>
    <t>Exynos 4412 Prime</t>
  </si>
  <si>
    <t>4412 Prime</t>
  </si>
  <si>
    <t>Mali 400 MP4 440 МГц</t>
  </si>
  <si>
    <t>Mali 400 MP4 266 МГц</t>
  </si>
  <si>
    <t>Mali 400 MP4 400 МГц</t>
  </si>
  <si>
    <t>Mali 400 MP4 533 МГц</t>
  </si>
  <si>
    <t>Samsung Galaxy NX, iberry Auxus CoreX4 3G, Hardkernel ODROID-U2, ODROID-X2, ODROID-Q2, Samsung Galaxy Camera 2</t>
  </si>
  <si>
    <t>Mali T604 MP4 533 МГц</t>
  </si>
  <si>
    <t>Google Nexus 10, Samsung Galaxy Mega 6.3, Galaxy Tab 3 8.0, Samsung Chromebook XE303C12, Arndale Board, Huins ACHRO 5250 Exynos, Freelander PD800 HD, Voyo A15, HP Chromebook 11, Samsung Homesync</t>
  </si>
  <si>
    <t>PowerVR SGX544MP3 480 МГц</t>
  </si>
  <si>
    <t>Samsung Galaxy S4, Meizu MX3, Hardkernel ODROID-XU, ZTE Grand S II TD, iBerry CoreX8 3G</t>
  </si>
  <si>
    <t>Samsung Galaxy Note 3, Samsung galaxy Note 10.1 2014 Edition, Samsung Chromebook 2 11.6", Samsung Galaxy Note Pro 12.2, Samsung Galaxy Tab Pro (12.2 &amp; 10.1), Samsung Galaxy Tab S 8.4, Samsung Galaxy Tab S 10.5, Arndale Octa Board</t>
  </si>
  <si>
    <t>Samsung Galaxy S5, Odroid XU3/XU3-Lite, Rexnos Rex-Red</t>
  </si>
  <si>
    <t>Mali 400 MP1</t>
  </si>
  <si>
    <t>SC5735A</t>
  </si>
  <si>
    <t>Spreadtrum SC5735A</t>
  </si>
  <si>
    <t>Spreadtrum SC9836</t>
  </si>
  <si>
    <t>SC9836</t>
  </si>
  <si>
    <t>SC8835S</t>
  </si>
  <si>
    <t>SC8831G</t>
  </si>
  <si>
    <t>SC8830</t>
  </si>
  <si>
    <t>SC8735S</t>
  </si>
  <si>
    <t>SC7731G</t>
  </si>
  <si>
    <t>SC7730S</t>
  </si>
  <si>
    <t>SC7730A</t>
  </si>
  <si>
    <t>SC7727S</t>
  </si>
  <si>
    <t>18.05.2015 Добавлены процессоры Spreadtrum, Actions Semiconductor, Leadcore Technology, Zenithink</t>
  </si>
  <si>
    <t>Spreadtrum SC7727S</t>
  </si>
  <si>
    <t>Spreadtrum SC7730A</t>
  </si>
  <si>
    <t>Spreadtrum SC7730S</t>
  </si>
  <si>
    <t>Spreadtrum SC7731G</t>
  </si>
  <si>
    <t>Spreadtrum SC8735S</t>
  </si>
  <si>
    <t>Spreadtrum SC8830</t>
  </si>
  <si>
    <t>Spreadtrum SC8831G</t>
  </si>
  <si>
    <t>Spreadtrum SC8835S</t>
  </si>
  <si>
    <t>Samsung Z1</t>
  </si>
  <si>
    <t>HTC Desire 700 Dual Sim, Samsung Galaxy Core 2 (SM-G355H)</t>
  </si>
  <si>
    <t>Lenovo A388T, Lenovo A398T+, Lenovo A238t, Samsung Galaxy Grand Neo Plus</t>
  </si>
  <si>
    <t>Fab 3</t>
  </si>
  <si>
    <t>Fab 5</t>
  </si>
  <si>
    <t>Fab 6</t>
  </si>
  <si>
    <t>UMC</t>
  </si>
  <si>
    <t>Fab12A</t>
  </si>
  <si>
    <t>18.05.2015 Дополнен список фабрик по производству процессоров</t>
  </si>
  <si>
    <t>PowerVR G6400</t>
  </si>
  <si>
    <t>Intel Gen7</t>
  </si>
  <si>
    <t>LPDDR3 1333 МГц</t>
  </si>
  <si>
    <t>Dell Venue 7</t>
  </si>
  <si>
    <t>Dell Venue 8</t>
  </si>
  <si>
    <t>Nexus Player, Asus FonePad 7 (Asia), MemoPad 7</t>
  </si>
  <si>
    <t>Asus FonePad 7 (Europe)</t>
  </si>
  <si>
    <t>Asus MemoPad 8, Nokia N1, Dell Venue 8 7000, Asus Zenfone 2</t>
  </si>
  <si>
    <t>Huawei Ascend D3</t>
  </si>
  <si>
    <t>LPDDR2 266 МГц</t>
  </si>
  <si>
    <t>MediaTek MT6588</t>
  </si>
  <si>
    <t>MT6588</t>
  </si>
  <si>
    <t>LPDDR2 667 МГц</t>
  </si>
  <si>
    <t>MediaTek MT6732M</t>
  </si>
  <si>
    <t>MT6732M</t>
  </si>
  <si>
    <t>PowerVR G6200 700 МГц</t>
  </si>
  <si>
    <t>Mali T760 MP2 700 МГц</t>
  </si>
  <si>
    <t>Mali T720 MP4 700 МГц</t>
  </si>
  <si>
    <t>4кв.2015</t>
  </si>
  <si>
    <t>21.04.2015: добавлены новые процессоры Mediatek, Qualcomm, Hisilicon. Готовится к выпуску новый обзор</t>
  </si>
  <si>
    <t>MT8312</t>
  </si>
  <si>
    <t>MT8382</t>
  </si>
  <si>
    <t>MT8125</t>
  </si>
  <si>
    <t>MT8121</t>
  </si>
  <si>
    <t>MT8127</t>
  </si>
  <si>
    <t>MT8135</t>
  </si>
  <si>
    <t>MT8135V</t>
  </si>
  <si>
    <t>MT8117</t>
  </si>
  <si>
    <t>MT8392</t>
  </si>
  <si>
    <t>MT8173</t>
  </si>
  <si>
    <t>2 Cortex-A15 + 2 Cortex-A7</t>
  </si>
  <si>
    <t>MT8389T</t>
  </si>
  <si>
    <t>2 Cortex-A72 + 2 Cortex-A53</t>
  </si>
  <si>
    <t>PowerVR SGX544MP1 256 МГц</t>
  </si>
  <si>
    <t>PowerVR SGX544 357 МГц</t>
  </si>
  <si>
    <t>PowerVR SGX544 156 МГц</t>
  </si>
  <si>
    <t>PowerVR G6200 450 МГц</t>
  </si>
  <si>
    <t>PowerVR SGX544 156 MHz</t>
  </si>
  <si>
    <t>Mediatek MT8317</t>
  </si>
  <si>
    <t>Mediatek MT8312</t>
  </si>
  <si>
    <t>Mediatek MT8382</t>
  </si>
  <si>
    <t>Mediatek MT8125</t>
  </si>
  <si>
    <t>Mediatek MT8389</t>
  </si>
  <si>
    <t>Mediatek MT8389T</t>
  </si>
  <si>
    <t>Mediatek MT8121</t>
  </si>
  <si>
    <t>Mediatek MT8127</t>
  </si>
  <si>
    <t>Mediatek MT8135</t>
  </si>
  <si>
    <t>Mediatek MT8135V</t>
  </si>
  <si>
    <t>Mediatek MT8117</t>
  </si>
  <si>
    <t>Mediatek MT8392</t>
  </si>
  <si>
    <t>Планшеты</t>
  </si>
  <si>
    <t>Tegra X1</t>
  </si>
  <si>
    <t>NVIDIA Tegra X1</t>
  </si>
  <si>
    <t>GeForce 6 ULP 256 ядер</t>
  </si>
  <si>
    <t>RK3188T</t>
  </si>
  <si>
    <t>Rockchip RK3188T</t>
  </si>
  <si>
    <t>RK3126</t>
  </si>
  <si>
    <t>RK3128</t>
  </si>
  <si>
    <t>RK3368</t>
  </si>
  <si>
    <t>Mali T760 MP4 600 МГц</t>
  </si>
  <si>
    <t>Rockchip RK3368</t>
  </si>
  <si>
    <t>Rockchip RK3126</t>
  </si>
  <si>
    <t>Rockchip RK3128</t>
  </si>
  <si>
    <t>Rockchip RK3036</t>
  </si>
  <si>
    <t>RK3036</t>
  </si>
  <si>
    <t>Mali 400 MP4</t>
  </si>
  <si>
    <t>Mali 400 MP2</t>
  </si>
  <si>
    <t>Мы будем рады любой аргументированной корректировке со стороны читателей и экспертов!</t>
  </si>
  <si>
    <t>H3</t>
  </si>
  <si>
    <t>Allwinner H3</t>
  </si>
  <si>
    <t>Для телевизоров и ТВ приставок, поддерживает декодирование видео 4К</t>
  </si>
  <si>
    <t>Для супербюджетных планшетов, стоимость чипа всего 5$</t>
  </si>
  <si>
    <t>Mali 400 MP2 600 МГц</t>
  </si>
  <si>
    <t>Rockchip Sofia 3G-R</t>
  </si>
  <si>
    <t>Sofia 3G-R</t>
  </si>
  <si>
    <t>Intel Atom</t>
  </si>
  <si>
    <t>Xolo Q500, Samsung Galaxy Win, HTC Desire 600, HTC Desire 500, ZTE Blade V, BLU Studio 5.3 S, HTC Desire 601, HTC Desire 700, BLU Studio 5.0 S, Karbonn Titanium S5, Karbonn Titanium S1, Micromax A113 Canvas Ego, Micromax A111 Canvas Doodle, Samsung Galaxy Win Pro, Archos 50 Platinum, Archos 45 Platinum, Archos 53 Platinum, Highscreen Boost 2, Philips Xenium W7555, Highscreen Omega Prime Mini, Panasonic T11, Panasonic P11</t>
  </si>
  <si>
    <t>MSM8610</t>
  </si>
  <si>
    <t>MSM8612</t>
  </si>
  <si>
    <t>HTC Desire 500, HTC Desire 600, Karbonn Titanium S5, Micromax A111 Canvas Doodle, Samsung Galaxy Win, ZTE Optik 2, Micromax EG111 Canvas Duet II, Coolpad 5950T Monster, Prestigio MultiPhone 5400 DUO, Prestigio MultiPhone 5300 DUO</t>
  </si>
  <si>
    <t>LG L40 Dual, Karbonn Titanium S1 Plus, LG Optimus Exceed 2, LG Ultimate 2, LG Optimus Fuel, LG L65 Dual, Motorola Moto E</t>
  </si>
  <si>
    <t>HTC Desire 516, HTC Desire 316, QMobile Noir LT-600</t>
  </si>
  <si>
    <t>Snapdragon 208</t>
  </si>
  <si>
    <t>Snapdragon 210</t>
  </si>
  <si>
    <t>MSM8909</t>
  </si>
  <si>
    <t>Adreno 304</t>
  </si>
  <si>
    <t>LPDDR3 400 МГц</t>
  </si>
  <si>
    <t>MediaTek MT6752M</t>
  </si>
  <si>
    <t>MT6752M</t>
  </si>
  <si>
    <t>Mali T450 MP4</t>
  </si>
  <si>
    <t>MSM8026</t>
  </si>
  <si>
    <t>LG G Pad 10.1, LG G Watch, Samsung Gear Live, LG G Watch R, Samsung Galaxy Tab Active, Asus ZenWatch</t>
  </si>
  <si>
    <t>MSM8628</t>
  </si>
  <si>
    <t>K-Touch M6, Huawei B199, Xiaomi HongMi 1s</t>
  </si>
  <si>
    <t>Krait200</t>
  </si>
  <si>
    <t>Samsung Galaxy Core Advance, LG Optimus L9 II, Sony Xperia L, BlackBerry Q5, Huawei Ascend W2, Gigabyte GSmart Simba SX1 Huawei Ascend W1, ZTE Sonata 4G, BlackBerry Z3</t>
  </si>
  <si>
    <t>HTC First, HTC One mini (LTE), Jolla, Samsung ATIV S Neo, Alcatel onetouch Sonic LTE</t>
  </si>
  <si>
    <t>Samsung Galaxy S4 Mini (GT-I9190), Samsung Galaxy S4 Mini Duos, Nokia Lumia 1320</t>
  </si>
  <si>
    <t>Sony Xperia T2 Ultra Dual, Xolo Q1100, Lenovo Yoga Tablet 10 HD+, HTC Desire 816 Dual, Xiaomi Redmi 1S, Allview V1 Viper S, Samsung Galaxy S3 Neo, Highscreen Boost 2 SE, Sony Xperia T3 3G Walton Primo S2, Gigabyte GX2</t>
  </si>
  <si>
    <t>APQ8064M</t>
  </si>
  <si>
    <t>Xiaomi MiTV, Qubi, LeTV Super TV X60, CompuLab CM-QS600, Inforce IFC6410</t>
  </si>
  <si>
    <t>APQ8064-1AA</t>
  </si>
  <si>
    <t>Nexus 7, ASUS MeMO Pad FHD 10</t>
  </si>
  <si>
    <t>Snapdragon 602</t>
  </si>
  <si>
    <t>8064-AU</t>
  </si>
  <si>
    <t>Exynos 5 Octa 5430</t>
  </si>
  <si>
    <t>Exynos 7420</t>
  </si>
  <si>
    <t>Exynos 5433/7410</t>
  </si>
  <si>
    <t>5433/7410</t>
  </si>
  <si>
    <t>Vivo Xplay 3S, Xiaomi MI3, OPPO Find 7a, Hisense X1, Hisense X9T, Pantech Vega Iron 2 (A910), HTC One (M8), Vivo Xplay 3S, ZTE Nubia Z5S LTE, Sony Xperia Z2, Sony Xperia Z2 Tablet (LTE variant), Sharp Aquos Xx304SH, Sony Xperia ZL2 SOL25, Sony Xperia Z2a, Coolpad 8971, Sharp Aquos Zeta SH-04F, Asus PadFone S, Sharp Aquos Crystal X, ZTE Nubia W5, IUNI U3, Panasonic Lumix Smart Camera CM1, Vertu Aster, HTC One (M8) Eye, HTC Desire Eye, ZTE Nubia X6</t>
  </si>
  <si>
    <t>KIRIN 935</t>
  </si>
  <si>
    <t>MSM8996</t>
  </si>
  <si>
    <t>LPDDR4 1866 МГц</t>
  </si>
  <si>
    <t>Snapdragon 412</t>
  </si>
  <si>
    <t>Snapdragon 212</t>
  </si>
  <si>
    <t>LTE c7</t>
  </si>
  <si>
    <t>Mali T860 MP2 700 МГц</t>
  </si>
  <si>
    <t>Apple A9x</t>
  </si>
  <si>
    <t>APL1012</t>
  </si>
  <si>
    <t>iPhone 6, iPhone 6 Plus, iPod Touch (6th Gen)</t>
  </si>
  <si>
    <t>NanoFab 300 South</t>
  </si>
  <si>
    <t>Вермонт</t>
  </si>
  <si>
    <t>Fab 8C</t>
  </si>
  <si>
    <t>Fab 8N</t>
  </si>
  <si>
    <t>Сучжоу</t>
  </si>
  <si>
    <t>Snapdragon 617</t>
  </si>
  <si>
    <t>Snapdragon 430</t>
  </si>
  <si>
    <t>Adreno 505</t>
  </si>
  <si>
    <t>1кв.2016</t>
  </si>
  <si>
    <t>Exynos 7880</t>
  </si>
  <si>
    <t>Exynos 7650</t>
  </si>
  <si>
    <t>Mali T860 MP3 600МГц</t>
  </si>
  <si>
    <t>Mali T860 MP4 700МГц</t>
  </si>
  <si>
    <t>Mali T628 MP6 600 МГц</t>
  </si>
  <si>
    <t>Mali T628 MP6 533 МГц</t>
  </si>
  <si>
    <t>Mali T624 MP2 600 МГц</t>
  </si>
  <si>
    <t>Mali T760 MP6 700 МГц</t>
  </si>
  <si>
    <t>Mali T760 MP8 772 МГц</t>
  </si>
  <si>
    <t>LPDDR3 825 МГц</t>
  </si>
  <si>
    <t>Meizu MX4 Pro, Samsung Galaxy A7, Samsung Galaxy Alpha</t>
  </si>
  <si>
    <t>Meizu MX3, ZDX X6, VOYO A18, ODROID-XU, Samsung Galaxy K Zoom, Ramos S97, Galaxy Note 3 Neo, Rexnos Rex-Red</t>
  </si>
  <si>
    <t>Exynos 5800</t>
  </si>
  <si>
    <t>Samsung Chromebook 2 13,3"</t>
  </si>
  <si>
    <t>17.05.15 Добавлены процессоры Samsung Exynos, уточнена информация по старым чипам и обновлен список устройств</t>
  </si>
  <si>
    <t>Sony Xperia Z Ultra, Amazon Kindle Fire HDX Tablet</t>
  </si>
  <si>
    <t>IUNI U2, Lenovo Vibe Z, Walton Primo ZX, QMobile Noir Quatro Z5</t>
  </si>
  <si>
    <t>Sony Xperia ZU, Samsung Galaxy S4 LTE-x, Samsung Galaxy Tab Pro 8.4 SM-T325, Samsung Galaxy Tab Pro 10.1 SM-T525, Samsung Galaxy Note 10.1 P6050, Nokia Lumia 2520, Amazon Kindle Fire HDX, Amazon Kindle Fire HDX 8.9
Acer Liquid S2, Asus PadFone Infinity, Sony Xperia Z Ultra, Sony Xperia Z1, Gionee ELIFE E7, Sony Xperia Z1 Compact, Sony Xperia Z1s, ZTE Nubia Z5s, LG G2, LG G Flex, LG G Pro 2, LG Nexus 5, Samsung Galaxy J, Samsung Galaxy Note 3 (LTE variant), Nokia Lumia 1520, Nokia Lumia Icon, LG Optimus Vu 3, Lenovo Vibe Z LTE, Samsung Galaxy Note Pro 12.2, Samsung Galaxy Tab Pro (12.2 &amp; 10.1), Samsung Galaxy Round, ZTE Grand S II LTE, Samsung Galaxy Tab S 8.4 LTE, Samsung Galaxy Tab S 10.5 LTE</t>
  </si>
  <si>
    <t>MSM8974-AB</t>
  </si>
  <si>
    <t>MSM8974-AC</t>
  </si>
  <si>
    <t>MSM8974-AA</t>
  </si>
  <si>
    <t>MSM8074-AB</t>
  </si>
  <si>
    <t>MSM8274-AB</t>
  </si>
  <si>
    <t>MSM8274-AC</t>
  </si>
  <si>
    <t>MSM8674-AB</t>
  </si>
  <si>
    <t>Vivo Xshoot Elite, IUNI U3, BlackBerry Passport, Oppo N3</t>
  </si>
  <si>
    <t>Sony Xperia Z2 Tablet (WiFi-only variant)</t>
  </si>
  <si>
    <t>Xiaomi MI3W (China Unicom WCDMA version)</t>
  </si>
  <si>
    <t>Smartisan T1, Xiaomi MI4W (China Unicom WCDMA version), Lenovo Vibe Z2 Pro (K920)</t>
  </si>
  <si>
    <t>Xiaomi MI3C (China Telecom CDMA version)</t>
  </si>
  <si>
    <t>Adreno 330 600МГц</t>
  </si>
  <si>
    <t>Модель</t>
  </si>
  <si>
    <t>Архитектура</t>
  </si>
  <si>
    <t>3DMark 2013</t>
  </si>
  <si>
    <t>Mali 400 MP</t>
  </si>
  <si>
    <t>Utgard</t>
  </si>
  <si>
    <t>210/400</t>
  </si>
  <si>
    <t>210/500</t>
  </si>
  <si>
    <t>Mali T604</t>
  </si>
  <si>
    <t>210 / 604</t>
  </si>
  <si>
    <t>Mali T624</t>
  </si>
  <si>
    <t>500 / 628</t>
  </si>
  <si>
    <t>Rogue</t>
  </si>
  <si>
    <t>23.06.2015 Добавлена вкладка GPU с характеристиками некоторых графических процессоров</t>
  </si>
  <si>
    <t>Производительность, ГФЛОПС</t>
  </si>
  <si>
    <t>Использование</t>
  </si>
  <si>
    <t>PowerVR G6100</t>
  </si>
  <si>
    <t xml:space="preserve">Adreno 330 </t>
  </si>
  <si>
    <t>Snapdragon 801 AC</t>
  </si>
  <si>
    <t>Adreno 420</t>
  </si>
  <si>
    <t>Adreno 430</t>
  </si>
  <si>
    <t>Mali T604 MP4</t>
  </si>
  <si>
    <t>Mali T628 MP6</t>
  </si>
  <si>
    <t>Не для смартфонов</t>
  </si>
  <si>
    <t>AML8726-M803</t>
  </si>
  <si>
    <t>AML8726-M801</t>
  </si>
  <si>
    <t>GFX Bench</t>
  </si>
  <si>
    <t>Mali 450 MP4</t>
  </si>
  <si>
    <t xml:space="preserve">Mali 450 MP4 </t>
  </si>
  <si>
    <t>Mali 450 MP6</t>
  </si>
  <si>
    <t>Mali 450 MP8</t>
  </si>
  <si>
    <t>Mali T604 MP2</t>
  </si>
  <si>
    <t>Mali T720 MP8</t>
  </si>
  <si>
    <t>Mali T760 MP16</t>
  </si>
  <si>
    <t>Mali T760 MP4</t>
  </si>
  <si>
    <t>Mali T760 MP6</t>
  </si>
  <si>
    <t>Mali T760 MP8</t>
  </si>
  <si>
    <t>Mali T820</t>
  </si>
  <si>
    <t>Mali T830</t>
  </si>
  <si>
    <t>Mali T860 MP16</t>
  </si>
  <si>
    <t>Unified shader model</t>
  </si>
  <si>
    <t>Частота, МГц</t>
  </si>
  <si>
    <t>Производительность, гпикс/с</t>
  </si>
  <si>
    <t>Midgard 2</t>
  </si>
  <si>
    <t>Midgard 1</t>
  </si>
  <si>
    <t>Midgard 3</t>
  </si>
  <si>
    <t>Midgard 4</t>
  </si>
  <si>
    <t>Mali T760 MP2</t>
  </si>
  <si>
    <t>24.06.2015 Опубликована статья "Мобильные процессоры 2015 - большой обзор"</t>
  </si>
  <si>
    <t>Постоянный адрес статьи:</t>
  </si>
  <si>
    <t>APQ8084</t>
  </si>
  <si>
    <t>Adreno 420 600 МГц</t>
  </si>
  <si>
    <t>HTC M8 Prime, Samsung Galaxy S5 LTE-A (Korea), LG G3 Cat.6, Samsung Galaxy Note 4 LTE, Samsung Galaxy Note Edge, Amazon Fire HDX 8.9, Motorola Droid Turbo, Motorola Nexus 6 Inforce IFC6540, Samsung Galaxy Note 4 Duos</t>
  </si>
  <si>
    <t>MSM8992</t>
  </si>
  <si>
    <t>Adreno 418 600 МГц</t>
  </si>
  <si>
    <t>MSM8994</t>
  </si>
  <si>
    <t>Adreno 430 650 МГц</t>
  </si>
  <si>
    <t>Adreno 530</t>
  </si>
  <si>
    <t>H8</t>
  </si>
  <si>
    <t>Allwinner H8</t>
  </si>
  <si>
    <t>PowerVR SGX544 700 МГц</t>
  </si>
  <si>
    <t>InFocus CS1 A83</t>
  </si>
  <si>
    <t>Optimus Board, Cubieboard 8, PCDuino 8, Onda V989, ZERO Devices Z8C Alice, Tronsmart Draco AW80</t>
  </si>
  <si>
    <t>19.11.2015 Перерисованы диаграммы. Статья переопубликована, адрес прежний</t>
  </si>
  <si>
    <t>Lenovo Vibe X2, Zopo ZP999 LITE, Siswoo R8</t>
  </si>
  <si>
    <t>effire A7, Sony Xperia E4g, МТС Smart Run 4G, Ulefone Be Pro, ZOPO ZP530, Doogee Turbo Mni F1, ZOPO ZP720, Doogee F2, Elephone P300, Umi Hammer, Elephone P6000</t>
  </si>
  <si>
    <t>Elephone G2, Билайн Про LTE, ZTE Blade V2 Lite, Lenovo A616, Archos 50c Helium</t>
  </si>
  <si>
    <t>Meizu M2 Mini, Highscreen Power Five, Acer Liquid Z630, Keneksi Storm, ZTE Blade X7, Doogee X5 Pro, Elephone S2, DEXP Ixion XL140, DEXP ixion ML150, iNEW L4, Doogee Y100 Pro Valencia, Archos 55 Helium Plus, Cubot X15, UMI Fair, iNEW U5, iNEW L3, ARK Benefit I3, ZOPO ZP350, ZOPO ZP330, Oukitel K6000, Oukitel U8</t>
  </si>
  <si>
    <t>Acer Liquid Jade S, Lenovo A7000</t>
  </si>
  <si>
    <t>Sony Xperia M5, LeTV One, Meizu Metal, Elephone Vowney, AllView X2 Extreme, Gionee Elife E8</t>
  </si>
  <si>
    <t>Xiaomi Redmi Note 2</t>
  </si>
  <si>
    <t>Xiaomi Redmi Note 2 Prime, Xiaomi Redmi Note 3, Meizu MX5, HTC One ME, HTC One M9 Plus</t>
  </si>
  <si>
    <t>PowerVR GX6250 750 МГц</t>
  </si>
  <si>
    <t>Lenovo S60, Lenovo S90, Lenovo A6000, Xiaomi Redmi 2, Prestigio Multiphone 5454 DUO, Samsung Galaxy E7 SM-E700F, Prestigio MultiPhone 3405 DUO, ZTE V5s, ZTE V5Max, CUBOT Zorro 001, OPPO Mirror 3, Huawei Ascend Y550, LG F60, Huawei Honor 4 Play, ASUS Zenfone 2 Laser, Alcatel Idol 3, Huawei Ascend Y635, Huawei Ascend G620S, ZTE Blade S6 Lite, Micromax Q450 Canvas Silver, Elephone Trunk, Xiaomi Redmi Note 4G, Xiaomi Redmi 2 Enhanced Edition, DEXP Ixion X, Ark Benefit A1, LG Spirit, Motorola Moto Gen 3</t>
  </si>
  <si>
    <t>MSM8998</t>
  </si>
  <si>
    <t>Exynos 8890</t>
  </si>
  <si>
    <t>Mongoose</t>
  </si>
  <si>
    <t>4 Exynos M1 + 4 Cortex-A53</t>
  </si>
  <si>
    <t>Mali T880 MP12</t>
  </si>
  <si>
    <t>LTE c12</t>
  </si>
  <si>
    <t>Exynos 8890 Premium</t>
  </si>
  <si>
    <t>Mali T880 MP14</t>
  </si>
  <si>
    <t>HTC Desire 610, ZTE Red Bull V5, Alcatel One Touch Idol S, Motorola Moto G LTE, LG G2 Mini LTE, Sony Xperia M2, LG F90, Nokia Lumia 635, Samsung Galaxy Tab 4 7.0 LTE, Samsung Galaxy Tab 4 8.0 LTE, Samsung Galaxy Tab 4 10.1 LTE, Coolpad 7620L, Coolpad 5892-C-00, Huawei Ascend P7 Mini, HTC One mini 2, THL L968, Nokia Lumia 636, Highscreen Spider, Acer Liquid E600, Samsung Galaxy W, Asus ZenFone 5 A500KL, LG G Pad 8.0, LG G Pad 10.1, Alcatel One Touch Pop S9, LG G3 Beat, Sony Xperia C3, Sony Xperia M2 (D2305), Coolpad 8729, Coolpad 8702, HTC One Remix, Gionee Elife S5.1, Alcatel OneTouch Pop S3, LG G Pad 7.0 LTE, Sony Xperia M2 Aqua, ZTE Nubia 5S mini, ZTE Nubia Z5S mini LTE, Sony Xperia E3 4G, Samsung Galaxy Tab Active LTE, Nokia Lumia 830, Nokia Lumia 735, Nokia Lumia 730 Dual SIM, Caterpillar Cat S50, Alcatel OneTouch Pop 8S, Huawei Ascend G535, Philips S399, HTC Desire 612, Lenovo S856, LG Tribute, Microsoft Lumia 640</t>
  </si>
  <si>
    <t>Nokia Lumia 625, Samsung Galaxy Express (GT-I8730), HTC One mini (601e), Samsung Galaxy ACE 3 LTE (GT-S7275), Samsung Ativ S Neo, HTC 8XT, LG Optimus F3, LG Optimus F3Q, ZTE Grand S Flex, Huawei Ascend G740, Alcatel One Touch Idol S, LG Optimus F6, ZTE Boost Max, Coolpad Quatro II 4G 801 EM, HiSense X5T</t>
  </si>
  <si>
    <t>02.01.2016 Удалён ряд старых процессоров, выпущенных до 2012 года. Данные остались в архивных статьях</t>
  </si>
  <si>
    <t>Mali T860 MP2</t>
  </si>
  <si>
    <t>4 Cortex-A53 + 4 Cortex-A53</t>
  </si>
  <si>
    <t>LPDDR3 1866 МГц</t>
  </si>
  <si>
    <t>Mali T880 MP4 900 МГц</t>
  </si>
  <si>
    <t>Mali 400 MP2 350 МГц</t>
  </si>
  <si>
    <t>Mali T720 MP4 600 МГц</t>
  </si>
  <si>
    <t>Mali 450 MP4 600 МГц</t>
  </si>
  <si>
    <t>Mali 400 500 МГц</t>
  </si>
  <si>
    <t>Mali 400 MP2 500 МГц</t>
  </si>
  <si>
    <t>Mali 450 MP4 700 МГц</t>
  </si>
  <si>
    <t>Mali 450 MP4 600 МГц</t>
  </si>
  <si>
    <t>Mali T628 MP4</t>
  </si>
  <si>
    <t>Huawei Honor 7, Huawei Mate S, Huawei P8 Max</t>
  </si>
  <si>
    <t>MSM8952</t>
  </si>
  <si>
    <t>Exynos 7422</t>
  </si>
  <si>
    <t>LTE Cat 12</t>
  </si>
  <si>
    <t>Камеры Sony Exmor</t>
  </si>
  <si>
    <t>Камеры Samsung</t>
  </si>
  <si>
    <t>Exmor</t>
  </si>
  <si>
    <t>Snapdragon 650</t>
  </si>
  <si>
    <t>Snapdragon 652</t>
  </si>
  <si>
    <t>2 Kryo + 2 Kryo</t>
  </si>
  <si>
    <t>MediaTek MT6750</t>
  </si>
  <si>
    <t>2кв.2016</t>
  </si>
  <si>
    <t>Mali T860 MP2 400 МГц</t>
  </si>
  <si>
    <t>04.02.2016 Удалён ряд старых процессоров. Добавлены процессоры MediaTek 2016 года:</t>
  </si>
  <si>
    <t>Helio P20, MT6750, MT6737, MT6738</t>
  </si>
  <si>
    <t>MediaTek MT6750T</t>
  </si>
  <si>
    <t>MT6750T</t>
  </si>
  <si>
    <t>MT6750</t>
  </si>
  <si>
    <t>Mali T860 MP2 350 МГц</t>
  </si>
  <si>
    <t>MediaTek MT6737</t>
  </si>
  <si>
    <t>MediaTek MT6737M</t>
  </si>
  <si>
    <t>MediaTek MT6737T</t>
  </si>
  <si>
    <t>MT6737</t>
  </si>
  <si>
    <t>MT6737M</t>
  </si>
  <si>
    <t>MT6737T</t>
  </si>
  <si>
    <t>Apple A12</t>
  </si>
  <si>
    <t>iPhone 8</t>
  </si>
  <si>
    <t>Apple A11</t>
  </si>
  <si>
    <t>iPhone 7S, iPhone 7S Plus</t>
  </si>
  <si>
    <t>Mali T880 MP4 850 МГц</t>
  </si>
  <si>
    <t>BQ Aquaris X5</t>
  </si>
  <si>
    <t>LG G4 H818, LG G4 H815, LG Nexus 5X H791, Xiaomi Mi4c, Xiaomi Mi4S, Microsoft Lumia 950, LG V10 H961S, BlackBerry Priv, Lenovo Vibe X3, Motorola Moto X Style</t>
  </si>
  <si>
    <t>Spreadtrum SC9830</t>
  </si>
  <si>
    <t>SC9830</t>
  </si>
  <si>
    <t>Archos 40 Helium 4G</t>
  </si>
  <si>
    <t>Spreadtrum SC9860</t>
  </si>
  <si>
    <t>SC9860</t>
  </si>
  <si>
    <t>Mali T880 MP4</t>
  </si>
  <si>
    <t>KIRIN 955</t>
  </si>
  <si>
    <t>KIRIN 960</t>
  </si>
  <si>
    <t>Snapdragon 823</t>
  </si>
  <si>
    <t>Adreno 530 720 МГц</t>
  </si>
  <si>
    <t>LPDDR4 2166 МГц</t>
  </si>
  <si>
    <t>Adreno 530 624 МГц</t>
  </si>
  <si>
    <t>4кв.2016</t>
  </si>
  <si>
    <t>Snapdragon 828</t>
  </si>
  <si>
    <t>Adreno 540</t>
  </si>
  <si>
    <t>Adreno 519</t>
  </si>
  <si>
    <t>LTE c16</t>
  </si>
  <si>
    <t>LTE Cat 16</t>
  </si>
  <si>
    <t>980Мбит/с</t>
  </si>
  <si>
    <t>600Мбит/с</t>
  </si>
  <si>
    <t>Мегапикселей</t>
  </si>
  <si>
    <t>Размер сенсора</t>
  </si>
  <si>
    <t>Структура субпикселей</t>
  </si>
  <si>
    <t>Технология</t>
  </si>
  <si>
    <t>Автофокус</t>
  </si>
  <si>
    <t>Диафрагма</t>
  </si>
  <si>
    <t>Оптическая стабилизация</t>
  </si>
  <si>
    <t>Применение</t>
  </si>
  <si>
    <t>Точно мегапикселей</t>
  </si>
  <si>
    <t>Дата выхода</t>
  </si>
  <si>
    <t>CMOS</t>
  </si>
  <si>
    <t>IMX012</t>
  </si>
  <si>
    <t>IMX035</t>
  </si>
  <si>
    <t>IMX036</t>
  </si>
  <si>
    <t>IMX005</t>
  </si>
  <si>
    <t>IMX006</t>
  </si>
  <si>
    <t>IMX094</t>
  </si>
  <si>
    <t>IMX128</t>
  </si>
  <si>
    <t>IMX168CQK</t>
  </si>
  <si>
    <t>IMX169CQK</t>
  </si>
  <si>
    <t>1/3,8"</t>
  </si>
  <si>
    <t>1/3"</t>
  </si>
  <si>
    <t>1/2,8"</t>
  </si>
  <si>
    <t>1/5"</t>
  </si>
  <si>
    <t>1/4"</t>
  </si>
  <si>
    <t>1,7"</t>
  </si>
  <si>
    <t>1,69"</t>
  </si>
  <si>
    <t>4,58мм</t>
  </si>
  <si>
    <t>7,35мм</t>
  </si>
  <si>
    <t>Разм. пикселя, микрон</t>
  </si>
  <si>
    <t>RGB</t>
  </si>
  <si>
    <t>Sony A7R</t>
  </si>
  <si>
    <t>Используется в устройствах</t>
  </si>
  <si>
    <t>IMX055CHL</t>
  </si>
  <si>
    <t>Sony Exmor</t>
  </si>
  <si>
    <t>Линейка</t>
  </si>
  <si>
    <t>Sony Exmor R</t>
  </si>
  <si>
    <t>IMX081PQ</t>
  </si>
  <si>
    <t>IMX091PQ</t>
  </si>
  <si>
    <t>IMX111PQ</t>
  </si>
  <si>
    <t>IMX119</t>
  </si>
  <si>
    <t>IMX132</t>
  </si>
  <si>
    <t>IMX136LQJ/LLJ</t>
  </si>
  <si>
    <t>IMX145</t>
  </si>
  <si>
    <t>IMX145D</t>
  </si>
  <si>
    <t>IMX174</t>
  </si>
  <si>
    <t>IMX175</t>
  </si>
  <si>
    <t>IMX179</t>
  </si>
  <si>
    <t>IMX188</t>
  </si>
  <si>
    <t>IMX208</t>
  </si>
  <si>
    <t>IMX219PQ</t>
  </si>
  <si>
    <t>IMX234</t>
  </si>
  <si>
    <t>IMX240</t>
  </si>
  <si>
    <t>IMX241</t>
  </si>
  <si>
    <t>IMX260</t>
  </si>
  <si>
    <t>IMX377</t>
  </si>
  <si>
    <t>1/3,06"</t>
  </si>
  <si>
    <t>1/7,8"</t>
  </si>
  <si>
    <t>1/6,95"</t>
  </si>
  <si>
    <t>1/3,2"</t>
  </si>
  <si>
    <t>1/1,2"</t>
  </si>
  <si>
    <t>1/8,3"</t>
  </si>
  <si>
    <t>1/5,8"</t>
  </si>
  <si>
    <t>1/2,6"</t>
  </si>
  <si>
    <t>1/2,5"</t>
  </si>
  <si>
    <t>1/2,3"</t>
  </si>
  <si>
    <t>RGB/BW</t>
  </si>
  <si>
    <t>Sony HDR-CX110, Sony HDR-CX110E, Sony HDR-CX115E, Sony HDR-CX116E, Sony HDR-CX150, Sony HDR-CX150E, Sony HDR-CX155E, Sony HDR-CX170</t>
  </si>
  <si>
    <t>Sony Xperia ion, Sony Xperia S, Sony Xperia SL, Sony Xperia acro S, Sony Xperia T, Sony Xperia TX, Sony Xperia V, Samsung Galaxy S4</t>
  </si>
  <si>
    <t>Sony Ericsson Xperia Arc, Sony Ericsson Xperia arc S, Sony Ericsson Xperia acro, Sony Ericsson Xperia neo, Sony Ericsson Xperia ray, Nexus 4, Kingzone K1 Turbo</t>
  </si>
  <si>
    <t>Видеокамера</t>
  </si>
  <si>
    <t>2 Cortex-A72 + 4 Cortex-A53 + 4 Cortex-A53</t>
  </si>
  <si>
    <t>Mali T880 MP4 780 МГц</t>
  </si>
  <si>
    <t>Meizu Pro 6</t>
  </si>
  <si>
    <t>MSM8953</t>
  </si>
  <si>
    <t>Adreno 506</t>
  </si>
  <si>
    <t>MSM8929</t>
  </si>
  <si>
    <t>MSM8916v2</t>
  </si>
  <si>
    <t>Snapdragon 425</t>
  </si>
  <si>
    <t>MSM8917</t>
  </si>
  <si>
    <t>Adreno 308</t>
  </si>
  <si>
    <t>Snapdragon 435</t>
  </si>
  <si>
    <t>MSM8937</t>
  </si>
  <si>
    <t>MSM8940</t>
  </si>
  <si>
    <t>MSM8939v2</t>
  </si>
  <si>
    <t>4 Kryo 200 + 4 Kryo 200</t>
  </si>
  <si>
    <t>2 Kryo 200 + 4 Kryo 200</t>
  </si>
  <si>
    <t>LPDDR4X 2133МГц</t>
  </si>
  <si>
    <t>Snapdragon 825</t>
  </si>
  <si>
    <t>MSM8997</t>
  </si>
  <si>
    <t>1 Kryo 200 + 2 Kryo 200</t>
  </si>
  <si>
    <t>2 Kryo 100 + 2 Kryo 100</t>
  </si>
  <si>
    <t>MSM8996 Lite</t>
  </si>
  <si>
    <t>Adreno 530 510 МГц</t>
  </si>
  <si>
    <t>Adreno 530 620 МГц</t>
  </si>
  <si>
    <t>LPDDR4 1333 МГц</t>
  </si>
  <si>
    <t>Samsung Galaxy Note 7, LG G Flex 3</t>
  </si>
  <si>
    <t>LPDDR4 1794 Мгц</t>
  </si>
  <si>
    <t>Exynos 7870</t>
  </si>
  <si>
    <t>Mali T830 MP2 700МГц</t>
  </si>
  <si>
    <t>Samsung Galaxy Note 4, Samsung Galaxy Note Edge, Samsung Galaxy Tab S2, Samsung Galaxy A8 VE</t>
  </si>
  <si>
    <t>Samsung Galaxy S6, Samsung Galaxy S6 Edge, Samsung Galaxy S6 Active, Samsung Galaxy S6 Edge+, Samsung Galaxy Note 5, Meizu Pro 5</t>
  </si>
  <si>
    <t>Samsung Galaxy S5 Neo, TCL P650M, Samsung Galaxy J7, Samsung Galaxy View, Samsung Galaxy A5 (2016), Samsung Galaxy A7 (2016)</t>
  </si>
  <si>
    <t>Snapdragon 821</t>
  </si>
  <si>
    <t>Exynos 3475</t>
  </si>
  <si>
    <t>Mali T720 533МГц</t>
  </si>
  <si>
    <t>Samsung Galaxy J2, Samsung Galaxy Folder, Samsung Galaxy Grand O5 (SM-G550), Samsung Galaxy On5, Samsung Galaxy On7</t>
  </si>
  <si>
    <t>Exynos 8893</t>
  </si>
  <si>
    <t>KIRIN 650</t>
  </si>
  <si>
    <t>Mali T830 MP2 600МГц</t>
  </si>
  <si>
    <t>LG G Flex 2, Xiaomi Mi Note Pro, HTC One M9, LeTV Le Max, LeTV Le One Pro, ZTE Nubia Z9, Sony Xperia Z4 Tablet, OnePlus 2, ZTE Nubia Axon, ZTE Axon Elite, Doogee F3, Motorola Droid Turbo 2, Motorola Moto X Force, Vertu Signature Touch, Sony Xperia Z3+ Z4, Sony Xperia Z5 Compact, Sony Xperia Z5, Sony Xperia Z5 Premium, Nexus 6P, HTC Butterfly 3, Microsoft Lumia 950 XL</t>
  </si>
  <si>
    <t xml:space="preserve">Micromax Yureka, Coolpad F2, HTC Desire 826, Samsung GALAXY A7, HTC Desire 820, Archos 50 Diamond, Oppo R5, ZTE Blade S6, Lenovo Vibe Shot, ASUS Zenfone Selfie, Sony Xperia M4 Aqua, Xiaomi Mi4i, Huawei G8, Lenovo Vibe P1, ZTE Nubia Z9 Mini, ZTE Nubia Z9 Max, ZTE Nubia My Prague, Samsung Galaxy A8, HTC One M8s, HTC Desire 820, Huawei G7 Plus, Oppo R7, Innos D6000, UMI eMAX Mini, Huawei GR5, Huawei Honor 5X, ZTE Blade S7, ZTE Blade X9, DEXP Ixion X255, BQ Aquaris M5,5, </t>
  </si>
  <si>
    <t>Microsoft Lumia 550, Huawei Y6, Huawei Y5, Alcatel One Touch Pop3, Caterpillar Cat S30, Ark Benefit A2, Acer Liquid Z330, HTC Desire 520, HTC Desire 526, HTC Desire 530, HTC Desire 626, Lenovo Vibe C, Micromax Q415, Micromax Q401, ZTE Blade L4, Archos 50e Helium, Archos 45c Helium, Билайн Фаст+</t>
  </si>
  <si>
    <t>Lenovo Vibe K5, Alcatel POP up 6044D</t>
  </si>
  <si>
    <t>MediaTek MT6753T</t>
  </si>
  <si>
    <t>MT6753T</t>
  </si>
  <si>
    <t>Huawei GR3</t>
  </si>
  <si>
    <t>Meizu M2 Note, Highscreen Boost 3, Highscreen Bay, HTC Desire 728G, Ulefone Paris, Ulefone Be Touch 3, Ulefone Power, Ulefone Vienna, ZOPO Speed 7, Oukitel U10, OUKITEL K6000 Pro, Doogee F3, Umi Iron, UMI Rome, UMI Touch, Doogee F5, Elephone P6000 Pro, Elephone ECOO E05, Elephone M2, Elephone S3, Elephone P8000, LG K10, LG X cam K580DS, Philips Xenium V787, Philips S616, Lenovo Vibe S1 Lite, Lenovo A7010, ZTE Blade V7, Blackview Omega Pro, CUBOT Cheetahphone, Archos Diamond S, Archos Diamond Plus</t>
  </si>
  <si>
    <t>Meizu M1 note, THL 2015, Lenovo P70, HTC Desire 820 S Dual Sim, iOcean MT6752, Elephone P3000s, Gionee Elife S7, Lenovo K3 Note, Sonu Xperia C5 Ultra, Sony Xperia C4, HTC One E9s, Lenovo A936, Runbo F1, Ulefone Be Touch 2, Elephone P7000, Jiayu S3, Umi eMAX, ZOPO ZP920+, iOcean X9, Conquest S6 OCTA</t>
  </si>
  <si>
    <t>MediaTek MT6735P</t>
  </si>
  <si>
    <t>MT6735P</t>
  </si>
  <si>
    <t>OUKITEL K4000 Pro, OUKITEL K10000, HOMTOM HT6, HOMTOM HT5, Huawei Honor 4C Pro, Lenovo Vibe P1m, ZTE Blade L4 Pro, ZTE Blade V7 Lite, ZTE Blade A476, ZTE Blade A515 LTE, Tesla Prime 5.0 LTE, Philips S396, Ark Benefit M7, Blackview BV5000, Alcatel One Touch POP STAR 4G 5070D, Acer Liquid Zest 4G, KENEKSI Helios, Huawei Y6 Pro, Huawei Y5 II LTE, CUBOT Z100, DEXP Ixion ES350 Rage Plus, Archos 55 Cobalt Plus</t>
  </si>
  <si>
    <t>LG K4 K130E, Oukitel U2, Oukitel U6, Lenovo A2010, Highscreen Power Four, МТС Smart Sprint 4G, DEXP ixion M145, Cubot X12, Билайн Фаст, DEXP Ixion ES250, Elephone G9, BQ BQS-4555 Turbo, ZTE Blade A465, Bluboo Xfire</t>
  </si>
  <si>
    <t>Планшеты, аналог MT6592</t>
  </si>
  <si>
    <t>Планшеты, аналог MT6589T</t>
  </si>
  <si>
    <t>Планшеты, аналог MT6582, Globex GU6012B</t>
  </si>
  <si>
    <t>Mediatek MT8317T</t>
  </si>
  <si>
    <t>MT8317</t>
  </si>
  <si>
    <t>MT8317T</t>
  </si>
  <si>
    <t>PowerVR SGX 531</t>
  </si>
  <si>
    <t>MT8685</t>
  </si>
  <si>
    <t>MT8693</t>
  </si>
  <si>
    <t>Mediatek MT8685</t>
  </si>
  <si>
    <t>Mediatek MT8693</t>
  </si>
  <si>
    <t>2 Cortex-A9 + 4 Cortex-A7</t>
  </si>
  <si>
    <t>PowerVR GX6250</t>
  </si>
  <si>
    <t>Mediatek MT8377</t>
  </si>
  <si>
    <t>MT8377</t>
  </si>
  <si>
    <t>PowerVR SGX531</t>
  </si>
  <si>
    <t>Mediatek MT8163</t>
  </si>
  <si>
    <t>Mediatek MT8173</t>
  </si>
  <si>
    <t>Mediatek MT8176</t>
  </si>
  <si>
    <t>MT8163</t>
  </si>
  <si>
    <t>MT8176</t>
  </si>
  <si>
    <t>MT8321</t>
  </si>
  <si>
    <t>MT8735</t>
  </si>
  <si>
    <t>MT8783</t>
  </si>
  <si>
    <t>Mediatek MT8321</t>
  </si>
  <si>
    <t>Mediatek MT8735</t>
  </si>
  <si>
    <t>Mediatek MT8783</t>
  </si>
  <si>
    <t>Mali T720 MP2 600 МГц</t>
  </si>
  <si>
    <t>2 Cortex-A72 + 4 Cortex-A53</t>
  </si>
  <si>
    <t>PowerVR GX6250 600МГц</t>
  </si>
  <si>
    <t>Mali-T720 MP2</t>
  </si>
  <si>
    <t>Mali-T720 MP3</t>
  </si>
  <si>
    <t>Планшеты, аналог MT6735</t>
  </si>
  <si>
    <t>Oukitel U10, Doogee F7, Elephone S7, Meizu MX6, LeEco Le2 x620, LeEco Le 2 Pro</t>
  </si>
  <si>
    <t>Exynos 8895</t>
  </si>
  <si>
    <t>Mali T880 MP2 900 МГц</t>
  </si>
  <si>
    <t>LPDDR4x 1600МГц</t>
  </si>
  <si>
    <t>1кв.2017</t>
  </si>
  <si>
    <t>4 Cortex-A73 + 6 Cortex-A53</t>
  </si>
  <si>
    <t>Antutu</t>
  </si>
  <si>
    <t>Meizu M3, Meizu M3s</t>
  </si>
  <si>
    <t>Xiaomi Redmi 3, Xiaomi Redmi 3 Pro, Lenovo Vibe K5 Plus, Oppo F1, ASUS Zenfone 2 Laser, Huawei ShotX</t>
  </si>
  <si>
    <t>Elephone P9000, Elephone P9000 Lite, Elephone P9000 Edge, Sony Xperia XA, Elephone M3, Meizu M3 Note, Lenovo K5 Note, UMI Super, Blackview BV6000, Meizu M3E, OPPO F1 Plus</t>
  </si>
  <si>
    <t>Oukitel U7 Pro, Alcatel One Touch POP 3 5015X, Jinga Basco M500 3G, DOOGEE X5 Max, UMI Rome X, BQ BQS-5020 Strike, CUBOT Note S, DOOGEE X6, Fly FS507 Cirrus 4, Fly FS507 Cirrus 4, HOMTOM HT3, Highscreen Power Rage, Ark Benefit S401, ASUS ZenFone Go ZC451TG, Micromax Q392, ZTE Blade L5 Plus, Acer Liquid Zest 3G, Highscreen Easy F, DOOGEE X3, Elephone S1</t>
  </si>
  <si>
    <t>Etuline HYBRID S6022, Globex GU6011B, 4Good S600m</t>
  </si>
  <si>
    <t>Lenovo Vibe X2 Pro, Alcatel OneTouch Pop Up</t>
  </si>
  <si>
    <t>Exynos 7578</t>
  </si>
  <si>
    <t>4 Cortex-A53</t>
  </si>
  <si>
    <t>Samsung Galaxy A3 (2016)</t>
  </si>
  <si>
    <t>MSM8996Pro</t>
  </si>
  <si>
    <t>Exynos 7570</t>
  </si>
  <si>
    <t>Samsung Galaxy S8</t>
  </si>
  <si>
    <t>Snapdragon 653</t>
  </si>
  <si>
    <t>MSM8976Pro</t>
  </si>
  <si>
    <t>4 Cortex-A73 + 4 Cortex-A53</t>
  </si>
  <si>
    <t>MediaTek Helio P10</t>
  </si>
  <si>
    <t>MT6757</t>
  </si>
  <si>
    <t>MT6755</t>
  </si>
  <si>
    <t>MediaTek Helio P20</t>
  </si>
  <si>
    <t>MT6795</t>
  </si>
  <si>
    <t>MediaTek Helio X10</t>
  </si>
  <si>
    <t>MT6795M</t>
  </si>
  <si>
    <t>MT6795T</t>
  </si>
  <si>
    <t>MediaTek Helio X10T</t>
  </si>
  <si>
    <t>MT6795X</t>
  </si>
  <si>
    <t>MediaTek Helio X12</t>
  </si>
  <si>
    <t>MT6797</t>
  </si>
  <si>
    <t>MediaTek Helio X20</t>
  </si>
  <si>
    <t>MT6797T</t>
  </si>
  <si>
    <t>MediaTek Helio X25</t>
  </si>
  <si>
    <t>MT6799</t>
  </si>
  <si>
    <t>MediaTek Helio X30</t>
  </si>
  <si>
    <t>16.09.2016 Обновлена информация по процессорам Snapdragon 830 и Helio X30, добавлен Exynos 8895</t>
  </si>
  <si>
    <t>MediaTek Helio X35</t>
  </si>
  <si>
    <t>PowerVR 7XT MP4 800 МГц</t>
  </si>
  <si>
    <t>PowerVR 7XT MP4 800МГц</t>
  </si>
  <si>
    <t>iPhone 7, iPhone 7 Plus</t>
  </si>
  <si>
    <t>Apple A10 Fusion</t>
  </si>
  <si>
    <t>APL0898</t>
  </si>
  <si>
    <t>APL1022</t>
  </si>
  <si>
    <t>iPhone 6S, iPhone6S Plus, iPhone SE</t>
  </si>
  <si>
    <t>iPad Pro 9,7", iPad Pro 12,9"</t>
  </si>
  <si>
    <t>Twister</t>
  </si>
  <si>
    <t>PowerVR GT7600 MP6 450МГц</t>
  </si>
  <si>
    <t>APL1021</t>
  </si>
  <si>
    <t xml:space="preserve">PowerVR GT7900 MP12 </t>
  </si>
  <si>
    <t>15.07.2016 Обзор всех Qualcomm Snapdragon 2016</t>
  </si>
  <si>
    <t>28.07.2016 Обзор Snapdragon 821</t>
  </si>
  <si>
    <t>которые были выпущены или анонсированы с 2011 по 2016 год</t>
  </si>
  <si>
    <t>http://stevsky.ru/proc2016</t>
  </si>
  <si>
    <t>APL1W24</t>
  </si>
  <si>
    <t>PowerVR GT7X MP6</t>
  </si>
  <si>
    <t>Fusion</t>
  </si>
  <si>
    <t>Unified shader model + Unified memory</t>
  </si>
  <si>
    <t>Snapdragon S4 Plus, Snapdragon 400</t>
  </si>
  <si>
    <t>Snapdragon 208, Snapdragon 210, Snapdragon 212</t>
  </si>
  <si>
    <t>Snapdragon 410, Snapdragon 412</t>
  </si>
  <si>
    <t>Snapdragon S4 Pro, Snapdragon S4 Prime</t>
  </si>
  <si>
    <t>Ядер / ALU</t>
  </si>
  <si>
    <t>Adreno 320 2nd Gen</t>
  </si>
  <si>
    <t>Unified shader model
Scalar instruction set</t>
  </si>
  <si>
    <t>Snapdragon 415, Snapdragon 615, Snapdragon 616, Snapdragon 617</t>
  </si>
  <si>
    <t>Snapdragon 430, Snapdragon 435</t>
  </si>
  <si>
    <t>Snapdragon 650, Snapdragon 652</t>
  </si>
  <si>
    <t>Mediatek MT6592</t>
  </si>
  <si>
    <t>Mediatek MT6735</t>
  </si>
  <si>
    <t>Mali T720 MP3</t>
  </si>
  <si>
    <t>Mediatek MT6753</t>
  </si>
  <si>
    <t>RockChip RK3188</t>
  </si>
  <si>
    <t>Mediatek MT6582, Exynos 2 Dual 3250</t>
  </si>
  <si>
    <t>Exynos 3 Quad 3470</t>
  </si>
  <si>
    <t>RockChip RK3066, Exynos 4 Dual 4210, Exynos Quad 4212</t>
  </si>
  <si>
    <t>Exynos 5 Dual 5250</t>
  </si>
  <si>
    <t>Exynos 5 Octa 5420 / 5422 / 5430</t>
  </si>
  <si>
    <t>Exynos 7 Octa 5433</t>
  </si>
  <si>
    <t>Exynos 7 Octa 7420</t>
  </si>
  <si>
    <t>Mediatek MT6572, Spreadtrum SC8810, SC6820</t>
  </si>
  <si>
    <t>?</t>
  </si>
  <si>
    <t>MediaTek MT6732, MT6752</t>
  </si>
  <si>
    <t>Helio X20</t>
  </si>
  <si>
    <t>Hisilicon Kirin 950, Kirin 955</t>
  </si>
  <si>
    <t>Exynos 7 Octa 7580, MediaTek MT6737</t>
  </si>
  <si>
    <t>ISOCELL</t>
  </si>
  <si>
    <t>OmniVision</t>
  </si>
  <si>
    <t>PureVision</t>
  </si>
  <si>
    <t>Fab 12A Gigafab</t>
  </si>
  <si>
    <t>Fab 12B Gigafab</t>
  </si>
  <si>
    <t>Fab 14 Gigafab</t>
  </si>
  <si>
    <t>Fab 15 Gigafab</t>
  </si>
  <si>
    <t>Fab 10</t>
  </si>
  <si>
    <t>Шанхай</t>
  </si>
  <si>
    <t>WaferTech (TSMC)</t>
  </si>
  <si>
    <t>Камас</t>
  </si>
  <si>
    <t>Fab</t>
  </si>
  <si>
    <t>SSMC</t>
  </si>
  <si>
    <t>Fab 2</t>
  </si>
  <si>
    <t>Fab 15B</t>
  </si>
  <si>
    <t>Fab 24</t>
  </si>
  <si>
    <t>Лейкслип</t>
  </si>
  <si>
    <t>Ирландия</t>
  </si>
  <si>
    <t>Fab 14B</t>
  </si>
  <si>
    <t>Fab 12(P6)</t>
  </si>
  <si>
    <t>Fab 12(P7)</t>
  </si>
  <si>
    <t>Fab 12(P4)</t>
  </si>
  <si>
    <t>Восточный Фишкил</t>
  </si>
  <si>
    <t>Fab 12</t>
  </si>
  <si>
    <t>Камеры OmniVision</t>
  </si>
  <si>
    <t>OVT</t>
  </si>
  <si>
    <t>Download</t>
  </si>
  <si>
    <t>Upload</t>
  </si>
  <si>
    <t>Helio X10</t>
  </si>
  <si>
    <t>MediaTek MT6595M, MediaTek MT6595, MediaTek MT6595T</t>
  </si>
  <si>
    <t>Allwinner A80, Allwinner A80T</t>
  </si>
  <si>
    <t>Helio X30</t>
  </si>
  <si>
    <t>PowerVR GE8200</t>
  </si>
  <si>
    <t>PowerVR GE8300</t>
  </si>
  <si>
    <t>PowerVR G6630</t>
  </si>
  <si>
    <t>PowerVR GX6650</t>
  </si>
  <si>
    <t>PowerVR GX6850</t>
  </si>
  <si>
    <t>PowerVR GE7800</t>
  </si>
  <si>
    <t>PowerVR GT7200</t>
  </si>
  <si>
    <t>PowerVR GT7400</t>
  </si>
  <si>
    <t>PowerVR GT7600</t>
  </si>
  <si>
    <t>PowerVR GT7800</t>
  </si>
  <si>
    <t xml:space="preserve">PowerVR GT7900 </t>
  </si>
  <si>
    <t>PowerVR GT7200 Plus</t>
  </si>
  <si>
    <t>PowerVR GT7400 Plus</t>
  </si>
  <si>
    <t>PowerVR GT7600 Plus</t>
  </si>
  <si>
    <t>Intel Atom Z3460, Intel Atom Z3480</t>
  </si>
  <si>
    <t>MediaTek MT8173</t>
  </si>
  <si>
    <t>MediaTek MT8176</t>
  </si>
  <si>
    <t>Apple A7, Intel Atom Z3530</t>
  </si>
  <si>
    <t>Intel Atom Z3570</t>
  </si>
  <si>
    <t>PowerVR G6450</t>
  </si>
  <si>
    <t>PowerVR 7XT</t>
  </si>
  <si>
    <t>Apple A9X</t>
  </si>
  <si>
    <t>24.09.2016 Добавлено много информации по GPU, удалены устаревшие процессоры и графические чипы</t>
  </si>
  <si>
    <t>Spreadtrum SC9830A</t>
  </si>
  <si>
    <t>SC9830A</t>
  </si>
  <si>
    <t>Samsung Galaxy J3 2016</t>
  </si>
  <si>
    <t>MT6799T</t>
  </si>
  <si>
    <t>Mali T720 MP2 550 МГц</t>
  </si>
  <si>
    <t>LPDDR3 640 МГц</t>
  </si>
  <si>
    <t>Adreno 530 653 МГц</t>
  </si>
  <si>
    <t>MT6757Pro</t>
  </si>
  <si>
    <t>MediaTek Helio P25</t>
  </si>
  <si>
    <t>Mali-G71 850МГц</t>
  </si>
  <si>
    <t>Mali G71</t>
  </si>
  <si>
    <t>Huawei Mate 8, Huawei P9, Huawei P9 max, Honor 8</t>
  </si>
  <si>
    <t>Huawei P9 Lite, Huawei Honor 5C, Huawei G9 Lite</t>
  </si>
  <si>
    <t>Huawei P9, Huawei P9 Plus, Honor Note 8, Honor V8</t>
  </si>
  <si>
    <t>Huawei MediaPad X2, Huawei P8, Huawei MediaPad M2</t>
  </si>
  <si>
    <t>Huawei P8 Lite, Huawei X4, Huawei Y6 II, Honor 5A, Huawei G Play Mini, Honor 4C Play</t>
  </si>
  <si>
    <t>Apple A10x</t>
  </si>
  <si>
    <t>iPad Pro 2017</t>
  </si>
  <si>
    <t>Exynos 7270</t>
  </si>
  <si>
    <t>2 Cortex-A53</t>
  </si>
  <si>
    <t>Носимые устройства</t>
  </si>
  <si>
    <t>Snapdragon 835</t>
  </si>
  <si>
    <t>8 Kryo</t>
  </si>
  <si>
    <t>Oukitel U15S</t>
  </si>
  <si>
    <t>Snapdragon 427</t>
  </si>
  <si>
    <t>Snapdragon 626</t>
  </si>
  <si>
    <t>2кв.2017</t>
  </si>
  <si>
    <t>MSM8920</t>
  </si>
  <si>
    <t>MSM8953Pro</t>
  </si>
  <si>
    <t>Mali G71 MP8 900 МГц</t>
  </si>
  <si>
    <t>LPDDR4 1800 МГц</t>
  </si>
  <si>
    <t>Huawei Mate 9, Huawei Mate 9 Pro</t>
  </si>
  <si>
    <t>Samsung Galaxy S7, Samsung Galaxy S7 edge, Samsung Galaxy Note 7</t>
  </si>
  <si>
    <t>MediaTek Helio P15</t>
  </si>
  <si>
    <t>MT6755Pro</t>
  </si>
  <si>
    <t>Mali T860 MP2 800 МГц</t>
  </si>
  <si>
    <t>Moto M</t>
  </si>
  <si>
    <t>HTC One A9, LG G Vista 2, NuAns Neo, Alcatel OneTouch Idol 4, Nubia Z11 mini, Lenovo Moto G4, Lenovo Moto G4 Plus, VAIO phone biz, ZTE Zmax Pro, CAT S60</t>
  </si>
  <si>
    <t>Sony Xperia X Compact, Xiaomi Redmi Note 3 Pro, Sony Xperia X, Archos 50 Diamond, Xiaomi Mi Max 3GB</t>
  </si>
  <si>
    <t>Samsung Galaxy Tab S2 (T813, T817), Samsung Galaxy A9, Samsung Galaxy A9 Pro, Alcatel OneTouch Idol 4S, Qiku 360 Q5, ASUS ZenFone 3 ULTRA, ZTE Nubia Z11 Max, Oppo R9 Plus, BQ X5 Plus, LG G5 SE, Vivo Xplay5, Vivo X6s, Xiaomi MiMax, LeEco Le 2, BQ Aquaris X5 Plus</t>
  </si>
  <si>
    <t>MSM8996Pro-AB</t>
  </si>
  <si>
    <t>Google Pixel, Google Pixel XL, Xiaomi Mi 5s</t>
  </si>
  <si>
    <t>ASUS ZenFone 3 Deluxe, Xiaomi Mi 5s Plus, Xiaomi Mi Note 2, Xiaomi Mi Mix, LeEco Le Pro 3, Smartisan M1/M1L</t>
  </si>
  <si>
    <t>Xiaomi Mi5, Vivo Xplay5 Elite</t>
  </si>
  <si>
    <t>Alcatel Idol 4S T-Mobile Version, ASUS ZenFone 3 Deluxe, BlackBerry DTEK60, HP Elite X3, HTC 10, LeEco (LeTv) Le Max 2 X820, LeEco (LeTv) Le Max Pro X910, Lenovo ZUK Z2, Lenovo ZUK Z2 Pro, LG G5, LG V20, Moto Z, Moto Z Force, OnePlus 3, Qiku 360 Q5 Plus, Samsung Galaxy S7 (SM-G9300/A/P/T/U/V), Samsung Galaxy S7 Edge (SM-G9350/A/P/T/U/V), Sharp Aquos Serie SHV34, Sharp Aquos XX3, Sharp Aquos Zeta SH-04H, Sony Xperia X Performance, Sony Xperia XZ, TCL 950, Xiaomi Mi 5 Prime/Pro, ZTE Axon 7, ZTE Nubia Z11</t>
  </si>
  <si>
    <t>MSM8998Pro</t>
  </si>
  <si>
    <t>Samsung Galaxy C9, Oppo R9s Plus</t>
  </si>
  <si>
    <t>Xiaomi Redmi 3S, Xiaomi Redmi 3S Pro, Xiaomi Redmi 3X, LG Stylus 2 Plus, Archos 55 Diamond Selfie, Lenovo K6, Xiaomi Redmi 4(16GB)</t>
  </si>
  <si>
    <t>Xiaomi Redmi 4A</t>
  </si>
  <si>
    <t>Samsung Galaxy C7, Asus Zenfone 3 (ZE520KL), Asus Zenfone 3 (ZE552KL), Asus Zenfone 3 Deluxe 5.5", Lenovo Vibe P2, ZTE Axon 7 Max, Motorola Moto Z Play, Huawei Nova, Nova plus, Qiku 360 N4S, Xiaomi Redmi 4 Prime(32GB)</t>
  </si>
  <si>
    <t>Spreadtrum SC9832</t>
  </si>
  <si>
    <t>SC9832</t>
  </si>
  <si>
    <t>Mali 400 MP2 512МГц</t>
  </si>
  <si>
    <t>Micromax Canvas Mega 2, Canvas Unite 4 Pro</t>
  </si>
  <si>
    <t>Archos 40 Power, Micromax Canvas juice 4, Canvas Spark 3, Micromax Bolt Supreme U300, Bolt Supreme U301</t>
  </si>
  <si>
    <t>MSM8909 v2</t>
  </si>
  <si>
    <t>Lenovo Yoga Tab 3, Microsoft Lumia 650, Jolla C, Smartfren Andromax E2, Smartfren Andromax E2+</t>
  </si>
  <si>
    <t>Samsung Galaxy J7 (2016), Samsung Galaxy A3 2017, Galaxy A5 2017, Galaxy Tab A 10.1</t>
  </si>
  <si>
    <t>14.11.2016 Опубликована статья "Мобильные процессоры 2016 - большой обзор"</t>
  </si>
  <si>
    <t>10.10.2016 Добавлены данные теста Антуту по многим процессорам</t>
  </si>
  <si>
    <t>08.11.2016 Обзор HiSilicon KIRIN 960</t>
  </si>
  <si>
    <t>15.08.2016 Добавлены процессоры Helio P20 и Helio X30. Написан обзор по ним</t>
  </si>
  <si>
    <t>до 1500МГц</t>
  </si>
  <si>
    <t>1500-1950 МГц</t>
  </si>
  <si>
    <t>2000-2450 МГц</t>
  </si>
  <si>
    <t>2500МГц и выше</t>
  </si>
  <si>
    <t>Другие</t>
  </si>
  <si>
    <t>больше 28 нм</t>
  </si>
  <si>
    <t>10 нм и меньше</t>
  </si>
  <si>
    <t>Homtom HT17 Pro, Doogee X5 Max Pro, Blackview A8 Max</t>
  </si>
  <si>
    <t xml:space="preserve">Homtom HT17 </t>
  </si>
  <si>
    <t>LTE Cat.6-Cat.7</t>
  </si>
  <si>
    <t>LTE Cat.12-Cat.13</t>
  </si>
  <si>
    <t>LTE Cat.16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</si>
</sst>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0"/>
      <name val="Arial Cyr"/>
      <charset val="204"/>
    </font>
    <font>
      <sz val="10"/>
      <name val="Arial Cyr"/>
      <charset val="204"/>
    </font>
    <font>
      <sz val="8"/>
      <name val="Arial Cyr"/>
      <charset val="204"/>
    </font>
    <font>
      <b/>
      <sz val="10"/>
      <name val="Arial Cyr"/>
      <charset val="204"/>
    </font>
    <font>
      <u/>
      <sz val="10"/>
      <color indexed="12"/>
      <name val="Arial Cyr"/>
      <charset val="204"/>
    </font>
    <font>
      <sz val="12"/>
      <name val="Arial Cyr"/>
      <charset val="204"/>
    </font>
    <font>
      <b/>
      <sz val="12"/>
      <name val="Arial Cyr"/>
      <charset val="204"/>
    </font>
    <font>
      <b/>
      <sz val="9"/>
      <color indexed="81"/>
      <name val="Tahoma"/>
      <family val="2"/>
      <charset val="204"/>
    </font>
    <font>
      <sz val="10"/>
      <color indexed="10"/>
      <name val="Arial Cyr"/>
      <charset val="204"/>
    </font>
    <font>
      <b/>
      <sz val="10"/>
      <color indexed="12"/>
      <name val="Arial Cyr"/>
      <charset val="204"/>
    </font>
    <font>
      <sz val="10"/>
      <color indexed="22"/>
      <name val="Arial Cyr"/>
      <charset val="204"/>
    </font>
    <font>
      <b/>
      <sz val="10"/>
      <color indexed="22"/>
      <name val="Arial Cyr"/>
      <charset val="204"/>
    </font>
    <font>
      <b/>
      <sz val="12"/>
      <color indexed="12"/>
      <name val="Arial Cyr"/>
      <charset val="204"/>
    </font>
    <font>
      <sz val="10"/>
      <name val="Arial"/>
      <family val="2"/>
      <charset val="204"/>
    </font>
    <font>
      <sz val="10"/>
      <color indexed="63"/>
      <name val="Arial"/>
      <family val="2"/>
      <charset val="204"/>
    </font>
    <font>
      <sz val="12"/>
      <color indexed="12"/>
      <name val="Arial Cyr"/>
      <charset val="204"/>
    </font>
    <font>
      <b/>
      <sz val="8"/>
      <name val="Arial Cyr"/>
      <charset val="204"/>
    </font>
    <font>
      <b/>
      <sz val="7"/>
      <name val="Arial Cyr"/>
      <charset val="204"/>
    </font>
    <font>
      <sz val="8"/>
      <name val="Arial"/>
      <family val="2"/>
      <charset val="204"/>
    </font>
    <font>
      <sz val="8"/>
      <color indexed="8"/>
      <name val="Arial"/>
      <family val="2"/>
      <charset val="204"/>
    </font>
    <font>
      <sz val="8"/>
      <color indexed="63"/>
      <name val="Arial"/>
      <family val="2"/>
      <charset val="204"/>
    </font>
    <font>
      <sz val="9"/>
      <color indexed="81"/>
      <name val="Tahoma"/>
      <family val="2"/>
      <charset val="204"/>
    </font>
    <font>
      <b/>
      <sz val="9"/>
      <color indexed="81"/>
      <name val="Tahoma"/>
      <charset val="1"/>
    </font>
    <font>
      <sz val="9"/>
      <color indexed="81"/>
      <name val="Tahoma"/>
      <charset val="1"/>
    </font>
    <font>
      <sz val="11"/>
      <color indexed="12"/>
      <name val="Arial Cyr"/>
      <charset val="204"/>
    </font>
    <font>
      <b/>
      <sz val="14"/>
      <color indexed="12"/>
      <name val="Arial Cyr"/>
      <charset val="204"/>
    </font>
    <font>
      <sz val="11"/>
      <color rgb="FF0B0080"/>
      <name val="Arial"/>
      <family val="2"/>
      <charset val="204"/>
    </font>
    <font>
      <sz val="9"/>
      <name val="Arial Cyr"/>
      <charset val="204"/>
    </font>
    <font>
      <sz val="11"/>
      <color rgb="FF252525"/>
      <name val="Arial"/>
      <family val="2"/>
      <charset val="204"/>
    </font>
  </fonts>
  <fills count="24">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indexed="51"/>
        <bgColor indexed="64"/>
      </patternFill>
    </fill>
    <fill>
      <patternFill patternType="solid">
        <fgColor indexed="12"/>
        <bgColor indexed="64"/>
      </patternFill>
    </fill>
    <fill>
      <patternFill patternType="solid">
        <fgColor indexed="47"/>
        <bgColor indexed="64"/>
      </patternFill>
    </fill>
    <fill>
      <patternFill patternType="solid">
        <fgColor indexed="6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FF00"/>
        <bgColor indexed="64"/>
      </patternFill>
    </fill>
    <fill>
      <patternFill patternType="solid">
        <fgColor rgb="FF00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266">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left"/>
    </xf>
    <xf numFmtId="0" fontId="3" fillId="0" borderId="0" xfId="0" applyFont="1" applyAlignment="1">
      <alignment horizontal="left"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0" xfId="0" applyAlignment="1">
      <alignment horizontal="center" vertical="center"/>
    </xf>
    <xf numFmtId="0" fontId="0" fillId="2" borderId="2" xfId="0" applyFill="1" applyBorder="1"/>
    <xf numFmtId="0" fontId="0" fillId="3" borderId="1" xfId="0" applyFill="1" applyBorder="1"/>
    <xf numFmtId="0" fontId="0" fillId="5" borderId="2" xfId="0" applyFill="1" applyBorder="1"/>
    <xf numFmtId="0" fontId="0" fillId="5" borderId="1" xfId="0" applyFill="1" applyBorder="1"/>
    <xf numFmtId="0" fontId="0" fillId="5" borderId="3" xfId="0" applyFill="1" applyBorder="1"/>
    <xf numFmtId="0" fontId="0" fillId="6" borderId="2" xfId="0" applyFill="1" applyBorder="1"/>
    <xf numFmtId="0" fontId="0" fillId="6" borderId="1" xfId="0" applyFill="1" applyBorder="1"/>
    <xf numFmtId="0" fontId="0" fillId="6" borderId="3" xfId="0" applyFill="1" applyBorder="1"/>
    <xf numFmtId="0" fontId="0" fillId="7" borderId="2" xfId="0" applyFill="1" applyBorder="1"/>
    <xf numFmtId="0" fontId="0" fillId="7" borderId="1" xfId="0" applyFill="1" applyBorder="1"/>
    <xf numFmtId="0" fontId="0" fillId="7" borderId="3" xfId="0" applyFill="1" applyBorder="1"/>
    <xf numFmtId="0" fontId="3" fillId="0" borderId="8" xfId="0" applyFont="1" applyBorder="1" applyAlignment="1">
      <alignment horizontal="right" vertical="top" wrapText="1"/>
    </xf>
    <xf numFmtId="17" fontId="0" fillId="0" borderId="1" xfId="0" applyNumberFormat="1" applyBorder="1" applyAlignment="1">
      <alignment horizontal="righ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3" xfId="0" applyFill="1" applyBorder="1"/>
    <xf numFmtId="0" fontId="5" fillId="0" borderId="0" xfId="0" applyFont="1" applyAlignment="1">
      <alignment horizontal="center"/>
    </xf>
    <xf numFmtId="0" fontId="5" fillId="8" borderId="11" xfId="0" applyFont="1" applyFill="1" applyBorder="1" applyAlignment="1">
      <alignment horizontal="center"/>
    </xf>
    <xf numFmtId="0" fontId="5" fillId="8" borderId="12" xfId="0" applyFont="1" applyFill="1" applyBorder="1" applyAlignment="1">
      <alignment horizontal="center"/>
    </xf>
    <xf numFmtId="0" fontId="5" fillId="8" borderId="13"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5" borderId="14" xfId="0" applyFont="1" applyFill="1" applyBorder="1" applyAlignment="1">
      <alignment horizontal="center"/>
    </xf>
    <xf numFmtId="0" fontId="5" fillId="9" borderId="11" xfId="0" applyFont="1" applyFill="1" applyBorder="1" applyAlignment="1">
      <alignment horizontal="center"/>
    </xf>
    <xf numFmtId="0" fontId="5" fillId="9" borderId="13" xfId="0" applyFont="1" applyFill="1" applyBorder="1" applyAlignment="1">
      <alignment horizontal="center"/>
    </xf>
    <xf numFmtId="0" fontId="0" fillId="2" borderId="1" xfId="0" applyFill="1" applyBorder="1" applyAlignment="1">
      <alignment horizontal="right"/>
    </xf>
    <xf numFmtId="0" fontId="0" fillId="0" borderId="4" xfId="0" applyBorder="1" applyAlignment="1">
      <alignment horizontal="left"/>
    </xf>
    <xf numFmtId="0" fontId="0" fillId="0" borderId="1" xfId="0" applyFill="1" applyBorder="1"/>
    <xf numFmtId="0" fontId="0" fillId="0" borderId="1" xfId="0" applyFill="1" applyBorder="1" applyAlignment="1">
      <alignment horizontal="right"/>
    </xf>
    <xf numFmtId="0" fontId="0" fillId="0" borderId="2" xfId="0" applyFill="1" applyBorder="1"/>
    <xf numFmtId="0" fontId="0" fillId="0" borderId="1" xfId="0" applyFill="1" applyBorder="1" applyAlignment="1">
      <alignment horizontal="left"/>
    </xf>
    <xf numFmtId="17" fontId="0" fillId="0" borderId="1" xfId="0" applyNumberFormat="1" applyFill="1" applyBorder="1" applyAlignment="1">
      <alignment horizontal="right"/>
    </xf>
    <xf numFmtId="0" fontId="0" fillId="10" borderId="1" xfId="0" applyFill="1" applyBorder="1"/>
    <xf numFmtId="0" fontId="0" fillId="9" borderId="1" xfId="0" applyFill="1" applyBorder="1"/>
    <xf numFmtId="0" fontId="3" fillId="0" borderId="2" xfId="0" applyFont="1" applyBorder="1"/>
    <xf numFmtId="0" fontId="0" fillId="11" borderId="1" xfId="0" applyFill="1" applyBorder="1"/>
    <xf numFmtId="0" fontId="9" fillId="0" borderId="3" xfId="1" applyFont="1" applyBorder="1" applyAlignment="1" applyProtection="1"/>
    <xf numFmtId="0" fontId="9" fillId="0" borderId="1" xfId="1" applyFont="1" applyBorder="1" applyAlignment="1" applyProtection="1"/>
    <xf numFmtId="0" fontId="9" fillId="0" borderId="3" xfId="1" applyFont="1" applyBorder="1" applyAlignment="1" applyProtection="1">
      <alignment horizontal="left"/>
    </xf>
    <xf numFmtId="0" fontId="0" fillId="0" borderId="3" xfId="0" applyNumberFormat="1" applyBorder="1" applyAlignment="1">
      <alignment wrapText="1"/>
    </xf>
    <xf numFmtId="0" fontId="9" fillId="0" borderId="5" xfId="1" applyFont="1" applyBorder="1" applyAlignment="1" applyProtection="1"/>
    <xf numFmtId="0" fontId="0" fillId="12" borderId="1" xfId="0" applyFill="1" applyBorder="1"/>
    <xf numFmtId="0" fontId="0" fillId="0" borderId="15" xfId="0" applyBorder="1"/>
    <xf numFmtId="0" fontId="0" fillId="0" borderId="16" xfId="0" applyBorder="1"/>
    <xf numFmtId="0" fontId="3" fillId="0" borderId="17" xfId="0" applyFont="1" applyBorder="1"/>
    <xf numFmtId="0" fontId="3" fillId="0" borderId="18" xfId="0" applyFont="1" applyBorder="1"/>
    <xf numFmtId="0" fontId="0" fillId="0" borderId="2" xfId="0" applyFill="1" applyBorder="1" applyAlignment="1">
      <alignment horizontal="left"/>
    </xf>
    <xf numFmtId="0" fontId="0" fillId="0" borderId="4" xfId="0" applyFill="1" applyBorder="1"/>
    <xf numFmtId="0" fontId="10" fillId="0" borderId="0" xfId="0" applyFont="1"/>
    <xf numFmtId="0" fontId="11" fillId="0" borderId="0" xfId="0" applyFont="1" applyAlignment="1">
      <alignment horizontal="left" vertical="top" wrapText="1"/>
    </xf>
    <xf numFmtId="0" fontId="10" fillId="0" borderId="0" xfId="0" applyFont="1" applyFill="1" applyBorder="1"/>
    <xf numFmtId="0" fontId="0" fillId="0" borderId="0" xfId="0" applyBorder="1"/>
    <xf numFmtId="0" fontId="12" fillId="0" borderId="0" xfId="1" applyFont="1" applyAlignment="1" applyProtection="1">
      <alignment horizontal="center"/>
    </xf>
    <xf numFmtId="0" fontId="6" fillId="0" borderId="0" xfId="0" applyFont="1" applyAlignment="1">
      <alignment horizontal="center"/>
    </xf>
    <xf numFmtId="0" fontId="8" fillId="13" borderId="1" xfId="0" applyFont="1" applyFill="1" applyBorder="1"/>
    <xf numFmtId="0" fontId="1" fillId="0" borderId="1" xfId="0" applyFont="1" applyFill="1" applyBorder="1"/>
    <xf numFmtId="0" fontId="1" fillId="0" borderId="2" xfId="0" applyFont="1" applyFill="1" applyBorder="1"/>
    <xf numFmtId="0" fontId="0" fillId="0" borderId="3" xfId="0" applyFill="1" applyBorder="1" applyAlignment="1">
      <alignment wrapText="1"/>
    </xf>
    <xf numFmtId="0" fontId="0" fillId="0" borderId="3" xfId="0" applyBorder="1" applyAlignment="1">
      <alignment wrapText="1"/>
    </xf>
    <xf numFmtId="0" fontId="3" fillId="2" borderId="17" xfId="0" applyFont="1" applyFill="1" applyBorder="1"/>
    <xf numFmtId="0" fontId="0" fillId="2" borderId="18" xfId="0" applyFill="1" applyBorder="1"/>
    <xf numFmtId="0" fontId="0" fillId="2" borderId="20" xfId="0" applyFill="1" applyBorder="1" applyAlignment="1">
      <alignment horizontal="left"/>
    </xf>
    <xf numFmtId="0" fontId="0" fillId="14" borderId="1" xfId="0" applyFill="1" applyBorder="1"/>
    <xf numFmtId="0" fontId="3" fillId="0" borderId="2" xfId="0" applyFont="1" applyFill="1" applyBorder="1"/>
    <xf numFmtId="0" fontId="3" fillId="14" borderId="2" xfId="0" applyFont="1" applyFill="1" applyBorder="1"/>
    <xf numFmtId="0" fontId="3" fillId="14" borderId="3" xfId="0" applyFont="1" applyFill="1" applyBorder="1"/>
    <xf numFmtId="0" fontId="0" fillId="14" borderId="3" xfId="0" applyFill="1" applyBorder="1"/>
    <xf numFmtId="0" fontId="3" fillId="0" borderId="4" xfId="0" applyFont="1" applyFill="1" applyBorder="1"/>
    <xf numFmtId="0" fontId="1" fillId="0" borderId="3" xfId="0" applyFont="1" applyBorder="1"/>
    <xf numFmtId="0" fontId="8" fillId="15" borderId="1" xfId="0" applyFont="1" applyFill="1" applyBorder="1"/>
    <xf numFmtId="0" fontId="15" fillId="0" borderId="0" xfId="1" applyFont="1" applyAlignment="1" applyProtection="1">
      <alignment horizontal="center"/>
    </xf>
    <xf numFmtId="0" fontId="0" fillId="7" borderId="21" xfId="0" applyFill="1" applyBorder="1"/>
    <xf numFmtId="0" fontId="0" fillId="7" borderId="10" xfId="0" applyFill="1" applyBorder="1"/>
    <xf numFmtId="0" fontId="0" fillId="7" borderId="19" xfId="0" applyFill="1" applyBorder="1"/>
    <xf numFmtId="0" fontId="13" fillId="0" borderId="1" xfId="0" applyFont="1" applyFill="1" applyBorder="1" applyAlignment="1">
      <alignment wrapText="1"/>
    </xf>
    <xf numFmtId="0" fontId="13" fillId="0" borderId="1" xfId="0" applyFont="1" applyFill="1" applyBorder="1"/>
    <xf numFmtId="0" fontId="3" fillId="0" borderId="0" xfId="0" applyFont="1" applyBorder="1"/>
    <xf numFmtId="0" fontId="13" fillId="0" borderId="1" xfId="0" applyFont="1" applyFill="1" applyBorder="1" applyAlignment="1">
      <alignment horizontal="left" wrapText="1"/>
    </xf>
    <xf numFmtId="9" fontId="0" fillId="0" borderId="0" xfId="2" applyFont="1" applyAlignment="1">
      <alignment horizontal="left"/>
    </xf>
    <xf numFmtId="9" fontId="0" fillId="0" borderId="0" xfId="2" applyFont="1"/>
    <xf numFmtId="164" fontId="0" fillId="0" borderId="3" xfId="2" applyNumberFormat="1" applyFont="1" applyBorder="1"/>
    <xf numFmtId="164" fontId="0" fillId="0" borderId="6" xfId="2" applyNumberFormat="1" applyFont="1" applyBorder="1"/>
    <xf numFmtId="0" fontId="0" fillId="0" borderId="20" xfId="0" applyBorder="1"/>
    <xf numFmtId="0" fontId="0" fillId="0" borderId="5" xfId="0" applyFill="1" applyBorder="1"/>
    <xf numFmtId="0" fontId="2" fillId="0" borderId="0" xfId="0" applyFont="1" applyAlignment="1">
      <alignment wrapText="1"/>
    </xf>
    <xf numFmtId="0" fontId="19"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18" fillId="0" borderId="2" xfId="1" applyFont="1" applyFill="1" applyBorder="1" applyAlignment="1" applyProtection="1">
      <alignment horizontal="left" vertical="top" wrapText="1"/>
    </xf>
    <xf numFmtId="0" fontId="18" fillId="0" borderId="3" xfId="1" applyFont="1" applyFill="1" applyBorder="1" applyAlignment="1" applyProtection="1">
      <alignment horizontal="left" vertical="top" wrapText="1"/>
    </xf>
    <xf numFmtId="0" fontId="20" fillId="0" borderId="15" xfId="0" applyFont="1" applyBorder="1" applyAlignment="1">
      <alignment vertical="top"/>
    </xf>
    <xf numFmtId="0" fontId="20" fillId="0" borderId="2" xfId="0" applyFont="1" applyBorder="1" applyAlignment="1">
      <alignment vertical="top"/>
    </xf>
    <xf numFmtId="0" fontId="18" fillId="0" borderId="1" xfId="0" applyFont="1" applyBorder="1" applyAlignment="1">
      <alignment horizontal="left" vertical="top"/>
    </xf>
    <xf numFmtId="0" fontId="18" fillId="0" borderId="1" xfId="0" applyFont="1" applyBorder="1" applyAlignment="1">
      <alignment horizontal="center" vertical="top"/>
    </xf>
    <xf numFmtId="0" fontId="20" fillId="0" borderId="3" xfId="0" applyFont="1" applyBorder="1" applyAlignment="1">
      <alignment vertical="top"/>
    </xf>
    <xf numFmtId="0" fontId="18" fillId="0" borderId="3" xfId="0" applyFont="1" applyBorder="1" applyAlignment="1">
      <alignmen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4" fillId="0" borderId="0" xfId="0" applyFont="1" applyAlignment="1">
      <alignment vertical="top"/>
    </xf>
    <xf numFmtId="0" fontId="18" fillId="0" borderId="1" xfId="0" applyFont="1" applyBorder="1" applyAlignment="1">
      <alignment horizontal="left" vertical="top" wrapText="1"/>
    </xf>
    <xf numFmtId="0" fontId="13" fillId="2" borderId="1" xfId="0" applyFont="1" applyFill="1" applyBorder="1" applyAlignment="1">
      <alignment wrapText="1"/>
    </xf>
    <xf numFmtId="0" fontId="12" fillId="0" borderId="0" xfId="1" applyFont="1" applyFill="1" applyBorder="1" applyAlignment="1" applyProtection="1">
      <alignment horizontal="center"/>
    </xf>
    <xf numFmtId="0" fontId="3" fillId="14" borderId="21" xfId="1" applyFont="1" applyFill="1" applyBorder="1" applyAlignment="1" applyProtection="1"/>
    <xf numFmtId="0" fontId="3" fillId="14" borderId="10" xfId="0" applyFont="1" applyFill="1" applyBorder="1"/>
    <xf numFmtId="0" fontId="3" fillId="14" borderId="19" xfId="0" applyFont="1" applyFill="1" applyBorder="1" applyAlignment="1">
      <alignment horizontal="left"/>
    </xf>
    <xf numFmtId="0" fontId="3" fillId="0" borderId="15" xfId="0" applyFont="1" applyBorder="1"/>
    <xf numFmtId="0" fontId="9" fillId="0" borderId="16" xfId="1" applyNumberFormat="1" applyFont="1" applyBorder="1" applyAlignment="1" applyProtection="1"/>
    <xf numFmtId="0" fontId="9" fillId="0" borderId="22" xfId="1" applyFont="1" applyBorder="1" applyAlignment="1" applyProtection="1"/>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2" borderId="1" xfId="0" applyFill="1" applyBorder="1" applyAlignment="1">
      <alignment horizontal="left"/>
    </xf>
    <xf numFmtId="0" fontId="0" fillId="2" borderId="3" xfId="0" applyFill="1" applyBorder="1"/>
    <xf numFmtId="0" fontId="0" fillId="17" borderId="1" xfId="0" applyFont="1" applyFill="1" applyBorder="1"/>
    <xf numFmtId="0" fontId="0" fillId="2" borderId="1" xfId="0" applyFill="1" applyBorder="1"/>
    <xf numFmtId="0" fontId="0" fillId="18" borderId="1" xfId="0" applyFill="1" applyBorder="1"/>
    <xf numFmtId="0" fontId="1" fillId="9" borderId="1" xfId="0" applyFont="1" applyFill="1" applyBorder="1"/>
    <xf numFmtId="0" fontId="1" fillId="11" borderId="1" xfId="0" applyFont="1" applyFill="1" applyBorder="1"/>
    <xf numFmtId="0" fontId="1" fillId="0" borderId="1" xfId="0" applyFont="1" applyBorder="1"/>
    <xf numFmtId="0" fontId="0" fillId="0" borderId="0" xfId="0" applyFill="1"/>
    <xf numFmtId="0" fontId="0" fillId="19" borderId="1" xfId="0" applyFont="1" applyFill="1" applyBorder="1"/>
    <xf numFmtId="0" fontId="0" fillId="18" borderId="3" xfId="0" applyFill="1" applyBorder="1"/>
    <xf numFmtId="0" fontId="3" fillId="0" borderId="21" xfId="0" applyFont="1" applyFill="1" applyBorder="1"/>
    <xf numFmtId="0" fontId="3" fillId="0" borderId="10" xfId="0" applyFont="1" applyBorder="1"/>
    <xf numFmtId="0" fontId="9" fillId="0" borderId="19" xfId="1" applyFont="1" applyBorder="1" applyAlignment="1" applyProtection="1">
      <alignment horizontal="left"/>
    </xf>
    <xf numFmtId="0" fontId="3" fillId="0" borderId="6" xfId="0" applyFont="1" applyBorder="1"/>
    <xf numFmtId="0" fontId="0" fillId="18" borderId="1" xfId="0" applyFill="1" applyBorder="1" applyAlignment="1">
      <alignment horizontal="left"/>
    </xf>
    <xf numFmtId="0" fontId="0" fillId="18" borderId="1" xfId="0" applyFill="1" applyBorder="1" applyAlignment="1">
      <alignment horizontal="right"/>
    </xf>
    <xf numFmtId="17" fontId="0" fillId="18" borderId="1" xfId="0" applyNumberFormat="1" applyFill="1" applyBorder="1" applyAlignment="1">
      <alignment horizontal="right"/>
    </xf>
    <xf numFmtId="0" fontId="0" fillId="18" borderId="1" xfId="0" applyFont="1" applyFill="1" applyBorder="1"/>
    <xf numFmtId="0" fontId="3" fillId="0" borderId="21" xfId="0" applyFont="1" applyBorder="1" applyAlignment="1">
      <alignment horizontal="center" vertical="top" wrapText="1"/>
    </xf>
    <xf numFmtId="0" fontId="3" fillId="0" borderId="10" xfId="0" applyFont="1" applyBorder="1" applyAlignment="1">
      <alignment horizontal="center"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17" fontId="0" fillId="0" borderId="1" xfId="0" applyNumberFormat="1" applyBorder="1"/>
    <xf numFmtId="0" fontId="0" fillId="0" borderId="1" xfId="0" applyFont="1" applyFill="1" applyBorder="1"/>
    <xf numFmtId="0" fontId="0" fillId="0" borderId="2" xfId="0" applyFont="1" applyFill="1" applyBorder="1"/>
    <xf numFmtId="10" fontId="0" fillId="0" borderId="0" xfId="0" applyNumberFormat="1"/>
    <xf numFmtId="9" fontId="0" fillId="0" borderId="0" xfId="0" applyNumberFormat="1"/>
    <xf numFmtId="1" fontId="0" fillId="0" borderId="0" xfId="0" applyNumberFormat="1"/>
    <xf numFmtId="0" fontId="0" fillId="0" borderId="0" xfId="0" applyFont="1"/>
    <xf numFmtId="0" fontId="0" fillId="0" borderId="5" xfId="0" applyFill="1" applyBorder="1" applyAlignment="1">
      <alignment horizontal="left"/>
    </xf>
    <xf numFmtId="0" fontId="0" fillId="10" borderId="5" xfId="0" applyFill="1" applyBorder="1"/>
    <xf numFmtId="0" fontId="0" fillId="17" borderId="5" xfId="0" applyFont="1" applyFill="1" applyBorder="1"/>
    <xf numFmtId="0" fontId="0" fillId="0" borderId="5" xfId="0" applyFont="1" applyFill="1" applyBorder="1"/>
    <xf numFmtId="0" fontId="0" fillId="0" borderId="5" xfId="0" applyFill="1" applyBorder="1" applyAlignment="1">
      <alignment horizontal="right"/>
    </xf>
    <xf numFmtId="0" fontId="0" fillId="2" borderId="6" xfId="0" applyFill="1" applyBorder="1"/>
    <xf numFmtId="0" fontId="0" fillId="20" borderId="1" xfId="0" applyFont="1" applyFill="1" applyBorder="1"/>
    <xf numFmtId="0" fontId="0" fillId="20" borderId="1" xfId="0" applyFill="1" applyBorder="1"/>
    <xf numFmtId="0" fontId="24" fillId="0" borderId="0" xfId="1" applyFont="1" applyAlignment="1" applyProtection="1">
      <alignment horizontal="center"/>
    </xf>
    <xf numFmtId="14" fontId="24" fillId="0" borderId="0" xfId="1" applyNumberFormat="1" applyFont="1" applyAlignment="1" applyProtection="1">
      <alignment horizontal="center"/>
    </xf>
    <xf numFmtId="0" fontId="25" fillId="2" borderId="12" xfId="1" applyFont="1" applyFill="1" applyBorder="1" applyAlignment="1" applyProtection="1">
      <alignment horizontal="center"/>
    </xf>
    <xf numFmtId="0" fontId="20" fillId="0" borderId="21" xfId="0" applyFont="1" applyBorder="1" applyAlignment="1">
      <alignment vertical="top"/>
    </xf>
    <xf numFmtId="0" fontId="20" fillId="0" borderId="4" xfId="0" applyFont="1" applyBorder="1" applyAlignment="1">
      <alignment vertical="top"/>
    </xf>
    <xf numFmtId="0" fontId="18" fillId="0" borderId="5" xfId="0" applyFont="1" applyBorder="1" applyAlignment="1">
      <alignment horizontal="center" vertical="top"/>
    </xf>
    <xf numFmtId="0" fontId="20" fillId="0" borderId="6" xfId="0" applyFont="1" applyBorder="1" applyAlignment="1">
      <alignment vertical="top"/>
    </xf>
    <xf numFmtId="0" fontId="18" fillId="0" borderId="21" xfId="1" applyFont="1" applyFill="1" applyBorder="1" applyAlignment="1" applyProtection="1">
      <alignment horizontal="left" vertical="top" wrapText="1"/>
    </xf>
    <xf numFmtId="0" fontId="18" fillId="0" borderId="16" xfId="0" applyFont="1" applyBorder="1" applyAlignment="1">
      <alignment horizontal="left" vertical="top"/>
    </xf>
    <xf numFmtId="0" fontId="18" fillId="0" borderId="16" xfId="0" applyFont="1" applyBorder="1" applyAlignment="1">
      <alignment horizontal="center" vertical="top"/>
    </xf>
    <xf numFmtId="0" fontId="20" fillId="0" borderId="22" xfId="0" applyFont="1" applyBorder="1" applyAlignment="1">
      <alignment vertical="top"/>
    </xf>
    <xf numFmtId="0" fontId="18" fillId="0" borderId="10" xfId="0" applyFont="1" applyBorder="1" applyAlignment="1">
      <alignment horizontal="left" vertical="top" wrapText="1"/>
    </xf>
    <xf numFmtId="0" fontId="18" fillId="0" borderId="10" xfId="0" applyFont="1" applyBorder="1" applyAlignment="1">
      <alignment horizontal="left" vertical="top"/>
    </xf>
    <xf numFmtId="0" fontId="18" fillId="0" borderId="10" xfId="0" applyFont="1" applyBorder="1" applyAlignment="1">
      <alignment horizontal="center" vertical="top"/>
    </xf>
    <xf numFmtId="0" fontId="20" fillId="0" borderId="19" xfId="0" applyFont="1" applyBorder="1" applyAlignment="1">
      <alignment vertical="top"/>
    </xf>
    <xf numFmtId="0" fontId="18" fillId="0" borderId="5" xfId="0" applyFont="1" applyBorder="1" applyAlignment="1">
      <alignment horizontal="left" vertical="top" wrapText="1"/>
    </xf>
    <xf numFmtId="0" fontId="20" fillId="0" borderId="23" xfId="0" applyFont="1" applyBorder="1" applyAlignment="1">
      <alignment vertical="top"/>
    </xf>
    <xf numFmtId="0" fontId="18" fillId="0" borderId="24" xfId="0" applyFont="1" applyBorder="1" applyAlignment="1">
      <alignment horizontal="left" vertical="top"/>
    </xf>
    <xf numFmtId="0" fontId="18" fillId="0" borderId="24" xfId="0" applyFont="1" applyBorder="1" applyAlignment="1">
      <alignment horizontal="center" vertical="top"/>
    </xf>
    <xf numFmtId="0" fontId="20" fillId="0" borderId="25" xfId="0" applyFont="1" applyBorder="1" applyAlignment="1">
      <alignment vertical="top"/>
    </xf>
    <xf numFmtId="0" fontId="3" fillId="16" borderId="7"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16" fillId="16" borderId="8"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20" fillId="0" borderId="1" xfId="0" applyFont="1" applyBorder="1" applyAlignment="1">
      <alignment vertical="top"/>
    </xf>
    <xf numFmtId="0" fontId="27" fillId="0" borderId="0" xfId="0" applyFont="1" applyFill="1" applyAlignment="1">
      <alignment horizontal="center" vertical="top"/>
    </xf>
    <xf numFmtId="0" fontId="28" fillId="0" borderId="0" xfId="0" applyFont="1" applyAlignment="1">
      <alignment horizontal="left" vertical="center" wrapText="1" indent="1"/>
    </xf>
    <xf numFmtId="0" fontId="4" fillId="0" borderId="0" xfId="1" applyAlignment="1" applyProtection="1">
      <alignment horizontal="left" vertical="center" wrapText="1" indent="1"/>
    </xf>
    <xf numFmtId="0" fontId="26" fillId="0" borderId="0" xfId="0" applyFont="1" applyAlignment="1">
      <alignment horizontal="left" vertical="center" wrapText="1" indent="1"/>
    </xf>
    <xf numFmtId="0" fontId="0" fillId="2" borderId="23" xfId="0" applyFill="1" applyBorder="1"/>
    <xf numFmtId="0" fontId="0" fillId="2" borderId="24" xfId="0" applyFill="1" applyBorder="1"/>
    <xf numFmtId="0" fontId="0" fillId="2" borderId="25" xfId="0" applyFill="1" applyBorder="1"/>
    <xf numFmtId="0" fontId="3" fillId="0" borderId="0" xfId="0" applyFont="1" applyFill="1" applyBorder="1"/>
    <xf numFmtId="0" fontId="9" fillId="0" borderId="0" xfId="1" applyFont="1" applyBorder="1" applyAlignment="1" applyProtection="1"/>
    <xf numFmtId="0" fontId="0" fillId="7" borderId="23" xfId="0" applyFill="1" applyBorder="1"/>
    <xf numFmtId="0" fontId="0" fillId="7" borderId="24" xfId="0" applyFill="1" applyBorder="1"/>
    <xf numFmtId="0" fontId="0" fillId="7" borderId="25" xfId="0" applyFill="1" applyBorder="1"/>
    <xf numFmtId="0" fontId="0" fillId="5" borderId="15" xfId="0" applyFill="1" applyBorder="1"/>
    <xf numFmtId="0" fontId="0" fillId="5" borderId="16" xfId="0" applyFill="1" applyBorder="1"/>
    <xf numFmtId="0" fontId="0" fillId="5" borderId="22" xfId="0" applyFill="1" applyBorder="1"/>
    <xf numFmtId="0" fontId="0" fillId="6" borderId="21" xfId="0" applyFill="1" applyBorder="1"/>
    <xf numFmtId="0" fontId="0" fillId="6" borderId="10" xfId="0" applyFill="1" applyBorder="1"/>
    <xf numFmtId="0" fontId="0" fillId="6" borderId="19" xfId="0" applyFill="1" applyBorder="1"/>
    <xf numFmtId="0" fontId="0" fillId="6" borderId="4" xfId="0" applyFill="1" applyBorder="1"/>
    <xf numFmtId="0" fontId="0" fillId="6" borderId="5" xfId="0" applyFill="1" applyBorder="1"/>
    <xf numFmtId="0" fontId="0" fillId="6" borderId="6" xfId="0" applyFill="1" applyBorder="1"/>
    <xf numFmtId="0" fontId="0" fillId="5" borderId="23" xfId="0" applyFill="1" applyBorder="1"/>
    <xf numFmtId="0" fontId="0" fillId="5" borderId="24" xfId="0" applyFill="1" applyBorder="1"/>
    <xf numFmtId="0" fontId="0" fillId="5" borderId="25" xfId="0" applyFill="1" applyBorder="1"/>
    <xf numFmtId="0" fontId="0" fillId="2" borderId="15" xfId="0" applyFill="1" applyBorder="1"/>
    <xf numFmtId="0" fontId="0" fillId="2" borderId="16" xfId="0" applyFill="1" applyBorder="1"/>
    <xf numFmtId="0" fontId="0" fillId="2" borderId="22" xfId="0" applyFill="1" applyBorder="1"/>
    <xf numFmtId="0" fontId="0" fillId="4" borderId="21" xfId="0" applyFill="1" applyBorder="1"/>
    <xf numFmtId="0" fontId="0" fillId="4" borderId="10" xfId="0" applyFill="1" applyBorder="1"/>
    <xf numFmtId="0" fontId="0" fillId="4" borderId="19" xfId="0" applyFill="1" applyBorder="1"/>
    <xf numFmtId="0" fontId="0" fillId="4" borderId="4" xfId="0" applyFill="1" applyBorder="1"/>
    <xf numFmtId="0" fontId="0" fillId="4" borderId="5" xfId="0" applyFill="1" applyBorder="1"/>
    <xf numFmtId="0" fontId="0" fillId="4" borderId="6" xfId="0" applyFill="1" applyBorder="1"/>
    <xf numFmtId="0" fontId="0" fillId="21" borderId="21" xfId="0" applyFill="1" applyBorder="1"/>
    <xf numFmtId="0" fontId="0" fillId="21" borderId="10" xfId="0" applyFill="1" applyBorder="1"/>
    <xf numFmtId="0" fontId="0" fillId="21" borderId="19" xfId="0" applyFill="1" applyBorder="1"/>
    <xf numFmtId="0" fontId="0" fillId="21" borderId="2" xfId="0" applyFill="1" applyBorder="1"/>
    <xf numFmtId="0" fontId="0" fillId="21" borderId="1" xfId="0" applyFill="1" applyBorder="1"/>
    <xf numFmtId="0" fontId="0" fillId="21" borderId="3" xfId="0" applyFill="1" applyBorder="1"/>
    <xf numFmtId="0" fontId="0" fillId="21" borderId="4" xfId="0" applyFill="1" applyBorder="1"/>
    <xf numFmtId="0" fontId="0" fillId="21" borderId="5" xfId="0" applyFill="1" applyBorder="1"/>
    <xf numFmtId="0" fontId="0" fillId="21" borderId="6" xfId="0" applyFill="1" applyBorder="1"/>
    <xf numFmtId="0" fontId="3" fillId="0" borderId="3" xfId="0" applyFont="1" applyBorder="1"/>
    <xf numFmtId="0" fontId="3" fillId="0" borderId="7" xfId="1" applyFont="1" applyBorder="1" applyAlignment="1" applyProtection="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0" fillId="0" borderId="5" xfId="0" applyFont="1" applyBorder="1" applyAlignment="1">
      <alignment vertical="top"/>
    </xf>
    <xf numFmtId="0" fontId="20" fillId="0" borderId="1" xfId="0" applyFont="1" applyBorder="1" applyAlignment="1">
      <alignment horizontal="center" vertical="top"/>
    </xf>
    <xf numFmtId="0" fontId="20" fillId="0" borderId="5" xfId="0" applyFont="1" applyBorder="1" applyAlignment="1">
      <alignment horizontal="center" vertical="top"/>
    </xf>
    <xf numFmtId="0" fontId="1" fillId="0" borderId="0" xfId="0" applyFont="1" applyAlignment="1">
      <alignment horizontal="center" vertical="top"/>
    </xf>
    <xf numFmtId="0" fontId="20" fillId="0" borderId="16" xfId="0" applyFont="1" applyBorder="1" applyAlignment="1">
      <alignment vertical="top"/>
    </xf>
    <xf numFmtId="0" fontId="20" fillId="0" borderId="16" xfId="0" applyFont="1" applyBorder="1" applyAlignment="1">
      <alignment horizontal="center" vertical="top"/>
    </xf>
    <xf numFmtId="0" fontId="19" fillId="0" borderId="10" xfId="0" applyFont="1" applyFill="1" applyBorder="1" applyAlignment="1">
      <alignment horizontal="left" vertical="top" wrapText="1"/>
    </xf>
    <xf numFmtId="0" fontId="19" fillId="0" borderId="10" xfId="0" applyFont="1" applyFill="1" applyBorder="1" applyAlignment="1">
      <alignment horizontal="center" vertical="top" wrapText="1"/>
    </xf>
    <xf numFmtId="0" fontId="18" fillId="0" borderId="19" xfId="1" applyFont="1" applyFill="1" applyBorder="1" applyAlignment="1" applyProtection="1">
      <alignment horizontal="left" vertical="top" wrapText="1"/>
    </xf>
    <xf numFmtId="0" fontId="19" fillId="0" borderId="5" xfId="0" applyFont="1" applyFill="1" applyBorder="1" applyAlignment="1">
      <alignment horizontal="left" vertical="top" wrapText="1"/>
    </xf>
    <xf numFmtId="0" fontId="0" fillId="22" borderId="1" xfId="0" applyFill="1" applyBorder="1"/>
    <xf numFmtId="0" fontId="0" fillId="0" borderId="21" xfId="0" applyBorder="1"/>
    <xf numFmtId="0" fontId="0" fillId="0" borderId="10" xfId="0" applyBorder="1"/>
    <xf numFmtId="164" fontId="0" fillId="0" borderId="19" xfId="2" applyNumberFormat="1" applyFont="1" applyBorder="1"/>
    <xf numFmtId="0" fontId="0" fillId="0" borderId="23" xfId="0" applyBorder="1"/>
    <xf numFmtId="0" fontId="0" fillId="0" borderId="24" xfId="0" applyBorder="1"/>
    <xf numFmtId="164" fontId="0" fillId="0" borderId="25" xfId="2" applyNumberFormat="1" applyFont="1" applyBorder="1"/>
    <xf numFmtId="0" fontId="3" fillId="0" borderId="7" xfId="0" applyFont="1" applyBorder="1"/>
    <xf numFmtId="0" fontId="3" fillId="0" borderId="8" xfId="0" applyFont="1" applyBorder="1"/>
    <xf numFmtId="0" fontId="0" fillId="0" borderId="9" xfId="0" applyBorder="1"/>
    <xf numFmtId="0" fontId="0" fillId="0" borderId="21" xfId="0" applyBorder="1" applyAlignment="1">
      <alignment horizontal="left"/>
    </xf>
    <xf numFmtId="0" fontId="0" fillId="0" borderId="23" xfId="0" applyFill="1" applyBorder="1"/>
    <xf numFmtId="0" fontId="0" fillId="0" borderId="24" xfId="0" applyFill="1" applyBorder="1"/>
    <xf numFmtId="0" fontId="0" fillId="22" borderId="1" xfId="0" applyFill="1" applyBorder="1" applyAlignment="1">
      <alignment horizontal="right"/>
    </xf>
    <xf numFmtId="0" fontId="0" fillId="23" borderId="1" xfId="0" applyFill="1" applyBorder="1"/>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Тип памяти в мобильных процессорах </a:t>
            </a:r>
            <a:r>
              <a:rPr lang="en-US"/>
              <a:t>2016</a:t>
            </a:r>
            <a:endParaRPr lang="ru-RU"/>
          </a:p>
        </c:rich>
      </c:tx>
      <c:layout>
        <c:manualLayout>
          <c:xMode val="edge"/>
          <c:yMode val="edge"/>
          <c:x val="0.2674673635227911"/>
          <c:y val="3.017241379310345E-2"/>
        </c:manualLayout>
      </c:layout>
      <c:overlay val="0"/>
    </c:title>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1.7935507213165467E-3"/>
          <c:y val="0.13418360951149763"/>
          <c:w val="0.99144757543215978"/>
          <c:h val="0.85041289614917537"/>
        </c:manualLayout>
      </c:layout>
      <c:pie3DChart>
        <c:varyColors val="1"/>
        <c:ser>
          <c:idx val="0"/>
          <c:order val="0"/>
          <c:spPr>
            <a:effectLst>
              <a:outerShdw blurRad="76200" dist="127000" dir="9000000" algn="br" rotWithShape="0">
                <a:prstClr val="black">
                  <a:alpha val="50000"/>
                </a:prstClr>
              </a:outerShdw>
            </a:effectLst>
            <a:scene3d>
              <a:camera prst="orthographicFront"/>
              <a:lightRig rig="threePt" dir="t"/>
            </a:scene3d>
            <a:sp3d prstMaterial="metal">
              <a:bevelT w="152400" h="152400"/>
              <a:bevelB/>
            </a:sp3d>
          </c:spPr>
          <c:explosion val="25"/>
          <c:dPt>
            <c:idx val="0"/>
            <c:bubble3D val="0"/>
            <c:explosion val="33"/>
          </c:dPt>
          <c:dPt>
            <c:idx val="1"/>
            <c:bubble3D val="0"/>
            <c:explosion val="16"/>
          </c:dPt>
          <c:dPt>
            <c:idx val="2"/>
            <c:bubble3D val="0"/>
            <c:explosion val="13"/>
          </c:dPt>
          <c:dLbls>
            <c:dLbl>
              <c:idx val="0"/>
              <c:layout>
                <c:manualLayout>
                  <c:x val="-3.9349323533603681E-2"/>
                  <c:y val="8.4640883855560151E-2"/>
                </c:manualLayout>
              </c:layout>
              <c:tx>
                <c:rich>
                  <a:bodyPr/>
                  <a:lstStyle/>
                  <a:p>
                    <a:r>
                      <a:rPr lang="en-US" sz="2000" b="1"/>
                      <a:t>LPDDR3
61%</a:t>
                    </a:r>
                  </a:p>
                </c:rich>
              </c:tx>
              <c:dLblPos val="bestFit"/>
              <c:showLegendKey val="0"/>
              <c:showVal val="0"/>
              <c:showCatName val="1"/>
              <c:showSerName val="0"/>
              <c:showPercent val="1"/>
              <c:showBubbleSize val="0"/>
            </c:dLbl>
            <c:dLbl>
              <c:idx val="1"/>
              <c:layout/>
              <c:tx>
                <c:rich>
                  <a:bodyPr/>
                  <a:lstStyle/>
                  <a:p>
                    <a:r>
                      <a:rPr lang="en-US" sz="1800" b="1"/>
                      <a:t>LPDDR2
28%</a:t>
                    </a:r>
                  </a:p>
                </c:rich>
              </c:tx>
              <c:dLblPos val="outEnd"/>
              <c:showLegendKey val="0"/>
              <c:showVal val="0"/>
              <c:showCatName val="1"/>
              <c:showSerName val="0"/>
              <c:showPercent val="1"/>
              <c:showBubbleSize val="0"/>
            </c:dLbl>
            <c:dLbl>
              <c:idx val="2"/>
              <c:layout/>
              <c:tx>
                <c:rich>
                  <a:bodyPr/>
                  <a:lstStyle/>
                  <a:p>
                    <a:r>
                      <a:rPr lang="en-US" sz="1600" b="1"/>
                      <a:t>LPDDR4
11%</a:t>
                    </a:r>
                  </a:p>
                </c:rich>
              </c:tx>
              <c:dLblPos val="outEnd"/>
              <c:showLegendKey val="0"/>
              <c:showVal val="0"/>
              <c:showCatName val="1"/>
              <c:showSerName val="0"/>
              <c:showPercent val="1"/>
              <c:showBubbleSize val="0"/>
            </c:dLbl>
            <c:numFmt formatCode="0%" sourceLinked="0"/>
            <c:dLblPos val="outEnd"/>
            <c:showLegendKey val="0"/>
            <c:showVal val="0"/>
            <c:showCatName val="1"/>
            <c:showSerName val="0"/>
            <c:showPercent val="1"/>
            <c:showBubbleSize val="0"/>
            <c:showLeaderLines val="1"/>
          </c:dLbls>
          <c:cat>
            <c:strRef>
              <c:f>Диаграммы!$A$218:$A$220</c:f>
              <c:strCache>
                <c:ptCount val="3"/>
                <c:pt idx="0">
                  <c:v>LPDDR3</c:v>
                </c:pt>
                <c:pt idx="1">
                  <c:v>LPDDR2</c:v>
                </c:pt>
                <c:pt idx="2">
                  <c:v>LPDDR4</c:v>
                </c:pt>
              </c:strCache>
            </c:strRef>
          </c:cat>
          <c:val>
            <c:numRef>
              <c:f>Диаграммы!$B$218:$B$220</c:f>
              <c:numCache>
                <c:formatCode>General</c:formatCode>
                <c:ptCount val="3"/>
                <c:pt idx="0">
                  <c:v>153</c:v>
                </c:pt>
                <c:pt idx="1">
                  <c:v>69</c:v>
                </c:pt>
                <c:pt idx="2">
                  <c:v>27</c:v>
                </c:pt>
              </c:numCache>
            </c:numRef>
          </c:val>
        </c:ser>
        <c:dLbls>
          <c:showLegendKey val="0"/>
          <c:showVal val="0"/>
          <c:showCatName val="0"/>
          <c:showSerName val="0"/>
          <c:showPercent val="0"/>
          <c:showBubbleSize val="0"/>
          <c:showLeaderLines val="1"/>
        </c:dLbls>
      </c:pie3DChart>
    </c:plotArea>
    <c:plotVisOnly val="1"/>
    <c:dispBlanksAs val="zero"/>
    <c:showDLblsOverMax val="0"/>
  </c:chart>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Производители</a:t>
            </a:r>
            <a:r>
              <a:rPr lang="ru-RU" baseline="0"/>
              <a:t> мобильных процессоров</a:t>
            </a:r>
            <a:r>
              <a:rPr lang="en-US" baseline="0"/>
              <a:t> 2016</a:t>
            </a:r>
            <a:endParaRPr lang="ru-RU"/>
          </a:p>
        </c:rich>
      </c:tx>
      <c:layout/>
      <c:overlay val="0"/>
    </c:title>
    <c:autoTitleDeleted val="0"/>
    <c:view3D>
      <c:rotX val="45"/>
      <c:rotY val="0"/>
      <c:rAngAx val="0"/>
      <c:perspective val="30"/>
    </c:view3D>
    <c:floor>
      <c:thickness val="0"/>
    </c:floor>
    <c:sideWall>
      <c:thickness val="0"/>
    </c:sideWall>
    <c:backWall>
      <c:thickness val="0"/>
    </c:backWall>
    <c:plotArea>
      <c:layout>
        <c:manualLayout>
          <c:layoutTarget val="inner"/>
          <c:xMode val="edge"/>
          <c:yMode val="edge"/>
          <c:x val="7.8161554567301547E-2"/>
          <c:y val="0.19546186756604092"/>
          <c:w val="0.81947254022585947"/>
          <c:h val="0.75398954911805127"/>
        </c:manualLayout>
      </c:layout>
      <c:pie3DChart>
        <c:varyColors val="1"/>
        <c:ser>
          <c:idx val="0"/>
          <c:order val="0"/>
          <c:spPr>
            <a:scene3d>
              <a:camera prst="orthographicFront"/>
              <a:lightRig rig="threePt" dir="t"/>
            </a:scene3d>
            <a:sp3d prstMaterial="metal">
              <a:bevelT w="101600" h="101600"/>
            </a:sp3d>
          </c:spPr>
          <c:explosion val="25"/>
          <c:dLbls>
            <c:dLbl>
              <c:idx val="0"/>
              <c:layout/>
              <c:tx>
                <c:rich>
                  <a:bodyPr/>
                  <a:lstStyle/>
                  <a:p>
                    <a:r>
                      <a:rPr lang="en-US" sz="1800" b="1"/>
                      <a:t>Qualcomm
33%</a:t>
                    </a:r>
                  </a:p>
                </c:rich>
              </c:tx>
              <c:dLblPos val="outEnd"/>
              <c:showLegendKey val="0"/>
              <c:showVal val="0"/>
              <c:showCatName val="1"/>
              <c:showSerName val="0"/>
              <c:showPercent val="1"/>
              <c:showBubbleSize val="0"/>
            </c:dLbl>
            <c:dLbl>
              <c:idx val="1"/>
              <c:layout/>
              <c:tx>
                <c:rich>
                  <a:bodyPr/>
                  <a:lstStyle/>
                  <a:p>
                    <a:r>
                      <a:rPr lang="en-US" sz="1600" b="1"/>
                      <a:t>MediaTek
25%</a:t>
                    </a:r>
                  </a:p>
                </c:rich>
              </c:tx>
              <c:dLblPos val="outEnd"/>
              <c:showLegendKey val="0"/>
              <c:showVal val="0"/>
              <c:showCatName val="1"/>
              <c:showSerName val="0"/>
              <c:showPercent val="1"/>
              <c:showBubbleSize val="0"/>
            </c:dLbl>
            <c:dLbl>
              <c:idx val="2"/>
              <c:layout/>
              <c:tx>
                <c:rich>
                  <a:bodyPr/>
                  <a:lstStyle/>
                  <a:p>
                    <a:r>
                      <a:rPr lang="en-US" sz="1400" b="1"/>
                      <a:t>Samsung
10%</a:t>
                    </a:r>
                  </a:p>
                </c:rich>
              </c:tx>
              <c:dLblPos val="outEnd"/>
              <c:showLegendKey val="0"/>
              <c:showVal val="0"/>
              <c:showCatName val="1"/>
              <c:showSerName val="0"/>
              <c:showPercent val="1"/>
              <c:showBubbleSize val="0"/>
            </c:dLbl>
            <c:dLbl>
              <c:idx val="3"/>
              <c:layout/>
              <c:tx>
                <c:rich>
                  <a:bodyPr/>
                  <a:lstStyle/>
                  <a:p>
                    <a:r>
                      <a:rPr lang="en-US" sz="1200" b="1"/>
                      <a:t>Intel
9%</a:t>
                    </a:r>
                  </a:p>
                </c:rich>
              </c:tx>
              <c:dLblPos val="outEnd"/>
              <c:showLegendKey val="0"/>
              <c:showVal val="0"/>
              <c:showCatName val="1"/>
              <c:showSerName val="0"/>
              <c:showPercent val="1"/>
              <c:showBubbleSize val="0"/>
            </c:dLbl>
            <c:dLbl>
              <c:idx val="4"/>
              <c:layout/>
              <c:tx>
                <c:rich>
                  <a:bodyPr/>
                  <a:lstStyle/>
                  <a:p>
                    <a:r>
                      <a:rPr lang="en-US" sz="1100" b="1"/>
                      <a:t>Apple
5%</a:t>
                    </a:r>
                  </a:p>
                </c:rich>
              </c:tx>
              <c:dLblPos val="outEnd"/>
              <c:showLegendKey val="0"/>
              <c:showVal val="0"/>
              <c:showCatName val="1"/>
              <c:showSerName val="0"/>
              <c:showPercent val="1"/>
              <c:showBubbleSize val="0"/>
            </c:dLbl>
            <c:dLbl>
              <c:idx val="5"/>
              <c:layout/>
              <c:tx>
                <c:rich>
                  <a:bodyPr/>
                  <a:lstStyle/>
                  <a:p>
                    <a:r>
                      <a:rPr lang="en-US" sz="1100" b="1"/>
                      <a:t>Spreadtrum
5%</a:t>
                    </a:r>
                  </a:p>
                </c:rich>
              </c:tx>
              <c:dLblPos val="outEnd"/>
              <c:showLegendKey val="0"/>
              <c:showVal val="0"/>
              <c:showCatName val="1"/>
              <c:showSerName val="0"/>
              <c:showPercent val="1"/>
              <c:showBubbleSize val="0"/>
            </c:dLbl>
            <c:dLbl>
              <c:idx val="6"/>
              <c:layout/>
              <c:tx>
                <c:rich>
                  <a:bodyPr/>
                  <a:lstStyle/>
                  <a:p>
                    <a:r>
                      <a:rPr lang="en-US" sz="1050" b="1"/>
                      <a:t>HiSilicon
5%</a:t>
                    </a:r>
                  </a:p>
                </c:rich>
              </c:tx>
              <c:dLblPos val="outEnd"/>
              <c:showLegendKey val="0"/>
              <c:showVal val="0"/>
              <c:showCatName val="1"/>
              <c:showSerName val="0"/>
              <c:showPercent val="1"/>
              <c:showBubbleSize val="0"/>
            </c:dLbl>
            <c:dLbl>
              <c:idx val="7"/>
              <c:layout>
                <c:manualLayout>
                  <c:x val="-2.2780565307799965E-2"/>
                  <c:y val="-2.8187354911614886E-2"/>
                </c:manualLayout>
              </c:layout>
              <c:dLblPos val="bestFit"/>
              <c:showLegendKey val="0"/>
              <c:showVal val="0"/>
              <c:showCatName val="1"/>
              <c:showSerName val="0"/>
              <c:showPercent val="1"/>
              <c:showBubbleSize val="0"/>
            </c:dLbl>
            <c:dLbl>
              <c:idx val="8"/>
              <c:layout>
                <c:manualLayout>
                  <c:x val="-1.4237853317374978E-3"/>
                  <c:y val="-1.6107218483548843E-2"/>
                </c:manualLayout>
              </c:layout>
              <c:dLblPos val="bestFit"/>
              <c:showLegendKey val="0"/>
              <c:showVal val="0"/>
              <c:showCatName val="1"/>
              <c:showSerName val="0"/>
              <c:showPercent val="1"/>
              <c:showBubbleSize val="0"/>
            </c:dLbl>
            <c:dLbl>
              <c:idx val="9"/>
              <c:layout>
                <c:manualLayout>
                  <c:x val="-1.1390282653899983E-2"/>
                  <c:y val="-7.0468387279037217E-2"/>
                </c:manualLayout>
              </c:layout>
              <c:dLblPos val="bestFit"/>
              <c:showLegendKey val="0"/>
              <c:showVal val="0"/>
              <c:showCatName val="1"/>
              <c:showSerName val="0"/>
              <c:showPercent val="1"/>
              <c:showBubbleSize val="0"/>
            </c:dLbl>
            <c:dLbl>
              <c:idx val="10"/>
              <c:layout>
                <c:manualLayout>
                  <c:x val="0.14664988916896229"/>
                  <c:y val="-7.2481769772723997E-2"/>
                </c:manualLayout>
              </c:layout>
              <c:dLblPos val="bestFit"/>
              <c:showLegendKey val="0"/>
              <c:showVal val="0"/>
              <c:showCatName val="1"/>
              <c:showSerName val="0"/>
              <c:showPercent val="1"/>
              <c:showBubbleSize val="0"/>
            </c:dLbl>
            <c:numFmt formatCode="General" sourceLinked="0"/>
            <c:spPr>
              <a:scene3d>
                <a:camera prst="orthographicFront"/>
                <a:lightRig rig="threePt" dir="t"/>
              </a:scene3d>
              <a:sp3d prstMaterial="dkEdge"/>
            </c:spPr>
            <c:dLblPos val="outEnd"/>
            <c:showLegendKey val="0"/>
            <c:showVal val="0"/>
            <c:showCatName val="1"/>
            <c:showSerName val="0"/>
            <c:showPercent val="1"/>
            <c:showBubbleSize val="0"/>
            <c:showLeaderLines val="1"/>
          </c:dLbls>
          <c:cat>
            <c:strRef>
              <c:f>Диаграммы!$A$4:$A$13</c:f>
              <c:strCache>
                <c:ptCount val="10"/>
                <c:pt idx="0">
                  <c:v>Qualcomm</c:v>
                </c:pt>
                <c:pt idx="1">
                  <c:v>MediaTek</c:v>
                </c:pt>
                <c:pt idx="2">
                  <c:v>Samsung</c:v>
                </c:pt>
                <c:pt idx="3">
                  <c:v>Intel</c:v>
                </c:pt>
                <c:pt idx="4">
                  <c:v>Apple</c:v>
                </c:pt>
                <c:pt idx="5">
                  <c:v>Spreadtrum</c:v>
                </c:pt>
                <c:pt idx="6">
                  <c:v>HiSilicon</c:v>
                </c:pt>
                <c:pt idx="7">
                  <c:v>RockChip</c:v>
                </c:pt>
                <c:pt idx="8">
                  <c:v>Allwinner</c:v>
                </c:pt>
                <c:pt idx="9">
                  <c:v>NVIDIA</c:v>
                </c:pt>
              </c:strCache>
            </c:strRef>
          </c:cat>
          <c:val>
            <c:numRef>
              <c:f>Диаграммы!$B$4:$B$13</c:f>
              <c:numCache>
                <c:formatCode>General</c:formatCode>
                <c:ptCount val="10"/>
                <c:pt idx="0">
                  <c:v>93</c:v>
                </c:pt>
                <c:pt idx="1">
                  <c:v>69</c:v>
                </c:pt>
                <c:pt idx="2">
                  <c:v>27</c:v>
                </c:pt>
                <c:pt idx="3">
                  <c:v>24</c:v>
                </c:pt>
                <c:pt idx="4">
                  <c:v>15</c:v>
                </c:pt>
                <c:pt idx="5">
                  <c:v>15</c:v>
                </c:pt>
                <c:pt idx="6">
                  <c:v>14</c:v>
                </c:pt>
                <c:pt idx="7">
                  <c:v>10</c:v>
                </c:pt>
                <c:pt idx="8">
                  <c:v>9</c:v>
                </c:pt>
                <c:pt idx="9">
                  <c:v>3</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Статистика многоядерных процессоров</a:t>
            </a:r>
            <a:r>
              <a:rPr lang="ru-RU" baseline="0"/>
              <a:t> </a:t>
            </a:r>
            <a:r>
              <a:rPr lang="en-US" baseline="0"/>
              <a:t>2016</a:t>
            </a:r>
            <a:endParaRPr lang="ru-RU"/>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161563329922606E-2"/>
          <c:y val="0.20624650596136238"/>
          <c:w val="0.84367687334015484"/>
          <c:h val="0.76477977239061257"/>
        </c:manualLayout>
      </c:layout>
      <c:pie3DChart>
        <c:varyColors val="1"/>
        <c:ser>
          <c:idx val="0"/>
          <c:order val="0"/>
          <c:spPr>
            <a:scene3d>
              <a:camera prst="orthographicFront"/>
              <a:lightRig rig="threePt" dir="t"/>
            </a:scene3d>
            <a:sp3d prstMaterial="dkEdge">
              <a:bevelT/>
              <a:bevelB/>
            </a:sp3d>
          </c:spPr>
          <c:explosion val="25"/>
          <c:dLbls>
            <c:dLbl>
              <c:idx val="0"/>
              <c:layout>
                <c:manualLayout>
                  <c:x val="-0.13098837731391758"/>
                  <c:y val="-0.14365878493442122"/>
                </c:manualLayout>
              </c:layout>
              <c:tx>
                <c:rich>
                  <a:bodyPr/>
                  <a:lstStyle/>
                  <a:p>
                    <a:r>
                      <a:rPr lang="ru-RU" sz="2000" b="1"/>
                      <a:t>4 ядра
45%</a:t>
                    </a:r>
                  </a:p>
                </c:rich>
              </c:tx>
              <c:dLblPos val="bestFit"/>
              <c:showLegendKey val="0"/>
              <c:showVal val="0"/>
              <c:showCatName val="1"/>
              <c:showSerName val="0"/>
              <c:showPercent val="1"/>
              <c:showBubbleSize val="0"/>
            </c:dLbl>
            <c:dLbl>
              <c:idx val="1"/>
              <c:layout/>
              <c:tx>
                <c:rich>
                  <a:bodyPr/>
                  <a:lstStyle/>
                  <a:p>
                    <a:r>
                      <a:rPr lang="ru-RU" sz="1600" b="1"/>
                      <a:t>8 ядер
26%</a:t>
                    </a:r>
                  </a:p>
                </c:rich>
              </c:tx>
              <c:dLblPos val="outEnd"/>
              <c:showLegendKey val="0"/>
              <c:showVal val="0"/>
              <c:showCatName val="1"/>
              <c:showSerName val="0"/>
              <c:showPercent val="1"/>
              <c:showBubbleSize val="0"/>
            </c:dLbl>
            <c:dLbl>
              <c:idx val="2"/>
              <c:layout/>
              <c:tx>
                <c:rich>
                  <a:bodyPr/>
                  <a:lstStyle/>
                  <a:p>
                    <a:r>
                      <a:rPr lang="ru-RU" sz="1400" b="1"/>
                      <a:t>2 ядра
22%</a:t>
                    </a:r>
                  </a:p>
                </c:rich>
              </c:tx>
              <c:dLblPos val="outEnd"/>
              <c:showLegendKey val="0"/>
              <c:showVal val="0"/>
              <c:showCatName val="1"/>
              <c:showSerName val="0"/>
              <c:showPercent val="1"/>
              <c:showBubbleSize val="0"/>
            </c:dLbl>
            <c:dLbl>
              <c:idx val="3"/>
              <c:layout>
                <c:manualLayout>
                  <c:x val="-6.5494132602411936E-2"/>
                  <c:y val="-3.3670027719004972E-2"/>
                </c:manualLayout>
              </c:layout>
              <c:tx>
                <c:rich>
                  <a:bodyPr/>
                  <a:lstStyle/>
                  <a:p>
                    <a:r>
                      <a:rPr lang="ru-RU" sz="1200" b="1"/>
                      <a:t>6 ядер
2%</a:t>
                    </a:r>
                  </a:p>
                </c:rich>
              </c:tx>
              <c:dLblPos val="bestFit"/>
              <c:showLegendKey val="0"/>
              <c:showVal val="0"/>
              <c:showCatName val="1"/>
              <c:showSerName val="0"/>
              <c:showPercent val="1"/>
              <c:showBubbleSize val="0"/>
            </c:dLbl>
            <c:dLbl>
              <c:idx val="4"/>
              <c:layout>
                <c:manualLayout>
                  <c:x val="-3.8442208266633096E-2"/>
                  <c:y val="-6.958472395261027E-2"/>
                </c:manualLayout>
              </c:layout>
              <c:tx>
                <c:rich>
                  <a:bodyPr/>
                  <a:lstStyle/>
                  <a:p>
                    <a:r>
                      <a:rPr lang="ru-RU" sz="1200" b="1"/>
                      <a:t>10 ядер
2%</a:t>
                    </a:r>
                  </a:p>
                </c:rich>
              </c:tx>
              <c:dLblPos val="bestFit"/>
              <c:showLegendKey val="0"/>
              <c:showVal val="0"/>
              <c:showCatName val="1"/>
              <c:showSerName val="0"/>
              <c:showPercent val="1"/>
              <c:showBubbleSize val="0"/>
            </c:dLbl>
            <c:dLbl>
              <c:idx val="5"/>
              <c:layout>
                <c:manualLayout>
                  <c:x val="-1.4237854913567813E-3"/>
                  <c:y val="-3.3670027719004972E-2"/>
                </c:manualLayout>
              </c:layout>
              <c:dLblPos val="bestFit"/>
              <c:showLegendKey val="0"/>
              <c:showVal val="0"/>
              <c:showCatName val="1"/>
              <c:showSerName val="0"/>
              <c:showPercent val="1"/>
              <c:showBubbleSize val="0"/>
            </c:dLbl>
            <c:dLbl>
              <c:idx val="6"/>
              <c:layout>
                <c:manualLayout>
                  <c:x val="1.2814069422211031E-2"/>
                  <c:y val="-6.7340055438009944E-2"/>
                </c:manualLayout>
              </c:layout>
              <c:dLblPos val="bestFit"/>
              <c:showLegendKey val="0"/>
              <c:showVal val="0"/>
              <c:showCatName val="1"/>
              <c:showSerName val="0"/>
              <c:showPercent val="1"/>
              <c:showBubbleSize val="0"/>
            </c:dLbl>
            <c:dLbl>
              <c:idx val="7"/>
              <c:layout>
                <c:manualLayout>
                  <c:x val="3.5594637283919532E-2"/>
                  <c:y val="-6.7340055438009958E-2"/>
                </c:manualLayout>
              </c:layout>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Диаграммы!$A$42:$A$49</c:f>
              <c:strCache>
                <c:ptCount val="8"/>
                <c:pt idx="0">
                  <c:v>4 ядра</c:v>
                </c:pt>
                <c:pt idx="1">
                  <c:v>8 ядер</c:v>
                </c:pt>
                <c:pt idx="2">
                  <c:v>2 ядра</c:v>
                </c:pt>
                <c:pt idx="3">
                  <c:v>6 ядер</c:v>
                </c:pt>
                <c:pt idx="4">
                  <c:v>10 ядер</c:v>
                </c:pt>
                <c:pt idx="5">
                  <c:v>1 ядро</c:v>
                </c:pt>
                <c:pt idx="6">
                  <c:v>3 ядра</c:v>
                </c:pt>
                <c:pt idx="7">
                  <c:v>5 ядер</c:v>
                </c:pt>
              </c:strCache>
            </c:strRef>
          </c:cat>
          <c:val>
            <c:numRef>
              <c:f>Диаграммы!$B$42:$B$49</c:f>
              <c:numCache>
                <c:formatCode>General</c:formatCode>
                <c:ptCount val="8"/>
                <c:pt idx="0">
                  <c:v>124</c:v>
                </c:pt>
                <c:pt idx="1">
                  <c:v>73</c:v>
                </c:pt>
                <c:pt idx="2">
                  <c:v>60</c:v>
                </c:pt>
                <c:pt idx="3">
                  <c:v>7</c:v>
                </c:pt>
                <c:pt idx="4">
                  <c:v>5</c:v>
                </c:pt>
                <c:pt idx="5">
                  <c:v>3</c:v>
                </c:pt>
                <c:pt idx="6">
                  <c:v>2</c:v>
                </c:pt>
                <c:pt idx="7">
                  <c:v>2</c:v>
                </c:pt>
              </c:numCache>
            </c:numRef>
          </c:val>
        </c:ser>
        <c:dLbls>
          <c:dLblPos val="outEnd"/>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Распределение по типу процессорного ядра</a:t>
            </a:r>
          </a:p>
        </c:rich>
      </c:tx>
      <c:layout/>
      <c:overlay val="0"/>
    </c:title>
    <c:autoTitleDeleted val="0"/>
    <c:view3D>
      <c:rotX val="30"/>
      <c:rotY val="26"/>
      <c:rAngAx val="0"/>
      <c:perspective val="30"/>
    </c:view3D>
    <c:floor>
      <c:thickness val="0"/>
    </c:floor>
    <c:sideWall>
      <c:thickness val="0"/>
    </c:sideWall>
    <c:backWall>
      <c:thickness val="0"/>
    </c:backWall>
    <c:plotArea>
      <c:layout/>
      <c:pie3DChart>
        <c:varyColors val="1"/>
        <c:ser>
          <c:idx val="0"/>
          <c:order val="0"/>
          <c:spPr>
            <a:effectLst>
              <a:outerShdw blurRad="50800" dist="38100" dir="18900000" algn="bl" rotWithShape="0">
                <a:prstClr val="black">
                  <a:alpha val="40000"/>
                </a:prstClr>
              </a:outerShdw>
            </a:effectLst>
            <a:scene3d>
              <a:camera prst="orthographicFront"/>
              <a:lightRig rig="threePt" dir="t"/>
            </a:scene3d>
            <a:sp3d prstMaterial="metal">
              <a:bevelT w="152400" h="152400"/>
              <a:bevelB w="0" h="0"/>
            </a:sp3d>
          </c:spPr>
          <c:explosion val="25"/>
          <c:dPt>
            <c:idx val="0"/>
            <c:bubble3D val="0"/>
            <c:spPr>
              <a:solidFill>
                <a:schemeClr val="accent1"/>
              </a:solidFill>
              <a:effectLst>
                <a:outerShdw blurRad="50800" dist="38100" dir="18900000" algn="bl" rotWithShape="0">
                  <a:prstClr val="black">
                    <a:alpha val="40000"/>
                  </a:prstClr>
                </a:outerShdw>
              </a:effectLst>
              <a:scene3d>
                <a:camera prst="orthographicFront"/>
                <a:lightRig rig="threePt" dir="t"/>
              </a:scene3d>
              <a:sp3d prstMaterial="metal">
                <a:bevelT w="152400" h="152400"/>
                <a:bevelB w="0" h="0"/>
              </a:sp3d>
            </c:spPr>
          </c:dPt>
          <c:dLbls>
            <c:dLbl>
              <c:idx val="0"/>
              <c:layout/>
              <c:tx>
                <c:rich>
                  <a:bodyPr/>
                  <a:lstStyle/>
                  <a:p>
                    <a:r>
                      <a:rPr lang="en-US" sz="2000" b="1"/>
                      <a:t>ARMv7
51%</a:t>
                    </a:r>
                  </a:p>
                </c:rich>
              </c:tx>
              <c:dLblPos val="outEnd"/>
              <c:showLegendKey val="0"/>
              <c:showVal val="0"/>
              <c:showCatName val="1"/>
              <c:showSerName val="0"/>
              <c:showPercent val="1"/>
              <c:showBubbleSize val="0"/>
            </c:dLbl>
            <c:dLbl>
              <c:idx val="1"/>
              <c:layout/>
              <c:tx>
                <c:rich>
                  <a:bodyPr/>
                  <a:lstStyle/>
                  <a:p>
                    <a:r>
                      <a:rPr lang="en-US" sz="1800" b="1"/>
                      <a:t>ARMv8-A
22%</a:t>
                    </a:r>
                  </a:p>
                </c:rich>
              </c:tx>
              <c:dLblPos val="outEnd"/>
              <c:showLegendKey val="0"/>
              <c:showVal val="0"/>
              <c:showCatName val="1"/>
              <c:showSerName val="0"/>
              <c:showPercent val="1"/>
              <c:showBubbleSize val="0"/>
            </c:dLbl>
            <c:dLbl>
              <c:idx val="2"/>
              <c:layout/>
              <c:tx>
                <c:rich>
                  <a:bodyPr/>
                  <a:lstStyle/>
                  <a:p>
                    <a:r>
                      <a:rPr lang="en-US" sz="1600" b="1"/>
                      <a:t>ARMv8
13%</a:t>
                    </a:r>
                  </a:p>
                </c:rich>
              </c:tx>
              <c:dLblPos val="outEnd"/>
              <c:showLegendKey val="0"/>
              <c:showVal val="0"/>
              <c:showCatName val="1"/>
              <c:showSerName val="0"/>
              <c:showPercent val="1"/>
              <c:showBubbleSize val="0"/>
            </c:dLbl>
            <c:dLbl>
              <c:idx val="3"/>
              <c:layout/>
              <c:tx>
                <c:rich>
                  <a:bodyPr/>
                  <a:lstStyle/>
                  <a:p>
                    <a:r>
                      <a:rPr lang="en-US" sz="1400" b="1"/>
                      <a:t>x86-64
9%</a:t>
                    </a:r>
                  </a:p>
                </c:rich>
              </c:tx>
              <c:dLblPos val="outEnd"/>
              <c:showLegendKey val="0"/>
              <c:showVal val="0"/>
              <c:showCatName val="1"/>
              <c:showSerName val="0"/>
              <c:showPercent val="1"/>
              <c:showBubbleSize val="0"/>
            </c:dLbl>
            <c:dLbl>
              <c:idx val="4"/>
              <c:layout/>
              <c:tx>
                <c:rich>
                  <a:bodyPr/>
                  <a:lstStyle/>
                  <a:p>
                    <a:r>
                      <a:rPr lang="en-US" sz="1200" b="1"/>
                      <a:t>ARMv7-A
5%</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Диаграммы!$A$81:$A$85</c:f>
              <c:strCache>
                <c:ptCount val="5"/>
                <c:pt idx="0">
                  <c:v>ARMv7</c:v>
                </c:pt>
                <c:pt idx="1">
                  <c:v>ARMv8-A</c:v>
                </c:pt>
                <c:pt idx="2">
                  <c:v>ARMv8</c:v>
                </c:pt>
                <c:pt idx="3">
                  <c:v>x86-64</c:v>
                </c:pt>
                <c:pt idx="4">
                  <c:v>ARMv7-A</c:v>
                </c:pt>
              </c:strCache>
            </c:strRef>
          </c:cat>
          <c:val>
            <c:numRef>
              <c:f>Диаграммы!$B$81:$B$85</c:f>
              <c:numCache>
                <c:formatCode>General</c:formatCode>
                <c:ptCount val="5"/>
                <c:pt idx="0">
                  <c:v>140</c:v>
                </c:pt>
                <c:pt idx="1">
                  <c:v>61</c:v>
                </c:pt>
                <c:pt idx="2">
                  <c:v>36</c:v>
                </c:pt>
                <c:pt idx="3">
                  <c:v>25</c:v>
                </c:pt>
                <c:pt idx="4">
                  <c:v>14</c:v>
                </c:pt>
              </c:numCache>
            </c:numRef>
          </c:val>
        </c:ser>
        <c:dLbls>
          <c:dLblPos val="outEnd"/>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baseline="0">
                <a:effectLst/>
              </a:rPr>
              <a:t>Распределение мобильных процессоров по частотам в 201</a:t>
            </a:r>
            <a:r>
              <a:rPr lang="en-US" sz="1800" b="1" i="0" baseline="0">
                <a:effectLst/>
              </a:rPr>
              <a:t>6</a:t>
            </a:r>
            <a:r>
              <a:rPr lang="ru-RU" sz="1800" b="1" i="0" baseline="0">
                <a:effectLst/>
              </a:rPr>
              <a:t>г</a:t>
            </a:r>
            <a:endParaRPr lang="ru-RU">
              <a:effectLst/>
            </a:endParaRP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spPr>
            <a:effectLst>
              <a:outerShdw blurRad="76200" dist="127000" sx="150000" sy="150000" algn="l" rotWithShape="0">
                <a:prstClr val="black">
                  <a:alpha val="60000"/>
                </a:prstClr>
              </a:outerShdw>
            </a:effectLst>
            <a:scene3d>
              <a:camera prst="orthographicFront"/>
              <a:lightRig rig="threePt" dir="t"/>
            </a:scene3d>
            <a:sp3d prstMaterial="dkEdge">
              <a:bevelT w="228600" h="228600"/>
            </a:sp3d>
          </c:spPr>
          <c:explosion val="25"/>
          <c:dLbls>
            <c:dLbl>
              <c:idx val="0"/>
              <c:layout/>
              <c:tx>
                <c:rich>
                  <a:bodyPr/>
                  <a:lstStyle/>
                  <a:p>
                    <a:r>
                      <a:rPr lang="ru-RU" sz="2000" b="1"/>
                      <a:t>до 1500МГц
37%</a:t>
                    </a:r>
                  </a:p>
                </c:rich>
              </c:tx>
              <c:dLblPos val="outEnd"/>
              <c:showLegendKey val="0"/>
              <c:showVal val="0"/>
              <c:showCatName val="1"/>
              <c:showSerName val="0"/>
              <c:showPercent val="1"/>
              <c:showBubbleSize val="0"/>
            </c:dLbl>
            <c:dLbl>
              <c:idx val="1"/>
              <c:layout>
                <c:manualLayout>
                  <c:x val="-0.103291139926849"/>
                  <c:y val="-7.2632929392663387E-2"/>
                </c:manualLayout>
              </c:layout>
              <c:tx>
                <c:rich>
                  <a:bodyPr/>
                  <a:lstStyle/>
                  <a:p>
                    <a:r>
                      <a:rPr lang="ru-RU" sz="1800" b="1"/>
                      <a:t>1500-1950 МГц
33%</a:t>
                    </a:r>
                  </a:p>
                </c:rich>
              </c:tx>
              <c:dLblPos val="bestFit"/>
              <c:showLegendKey val="0"/>
              <c:showVal val="0"/>
              <c:showCatName val="1"/>
              <c:showSerName val="0"/>
              <c:showPercent val="1"/>
              <c:showBubbleSize val="0"/>
            </c:dLbl>
            <c:dLbl>
              <c:idx val="2"/>
              <c:layout/>
              <c:tx>
                <c:rich>
                  <a:bodyPr/>
                  <a:lstStyle/>
                  <a:p>
                    <a:r>
                      <a:rPr lang="ru-RU" sz="1600" b="1"/>
                      <a:t>2000-2450 МГц
24%</a:t>
                    </a:r>
                  </a:p>
                </c:rich>
              </c:tx>
              <c:dLblPos val="outEnd"/>
              <c:showLegendKey val="0"/>
              <c:showVal val="0"/>
              <c:showCatName val="1"/>
              <c:showSerName val="0"/>
              <c:showPercent val="1"/>
              <c:showBubbleSize val="0"/>
            </c:dLbl>
            <c:dLbl>
              <c:idx val="3"/>
              <c:layout>
                <c:manualLayout>
                  <c:x val="7.8902954110787432E-2"/>
                  <c:y val="7.7820995777853532E-3"/>
                </c:manualLayout>
              </c:layout>
              <c:tx>
                <c:rich>
                  <a:bodyPr/>
                  <a:lstStyle/>
                  <a:p>
                    <a:r>
                      <a:rPr lang="ru-RU" sz="1400" b="1"/>
                      <a:t>2500МГц и выше
6%</a:t>
                    </a:r>
                  </a:p>
                </c:rich>
              </c:tx>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Диаграммы!$A$114:$A$117</c:f>
              <c:strCache>
                <c:ptCount val="4"/>
                <c:pt idx="0">
                  <c:v>до 1500МГц</c:v>
                </c:pt>
                <c:pt idx="1">
                  <c:v>1500-1950 МГц</c:v>
                </c:pt>
                <c:pt idx="2">
                  <c:v>2000-2450 МГц</c:v>
                </c:pt>
                <c:pt idx="3">
                  <c:v>2500МГц и выше</c:v>
                </c:pt>
              </c:strCache>
            </c:strRef>
          </c:cat>
          <c:val>
            <c:numRef>
              <c:f>Диаграммы!$B$114:$B$117</c:f>
              <c:numCache>
                <c:formatCode>General</c:formatCode>
                <c:ptCount val="4"/>
                <c:pt idx="0">
                  <c:v>100</c:v>
                </c:pt>
                <c:pt idx="1">
                  <c:v>87</c:v>
                </c:pt>
                <c:pt idx="2">
                  <c:v>63</c:v>
                </c:pt>
                <c:pt idx="3">
                  <c:v>17</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baseline="0">
                <a:effectLst/>
              </a:rPr>
              <a:t>Техпроцесс по моделям мобильных процессоров </a:t>
            </a:r>
            <a:r>
              <a:rPr lang="en-US" sz="1800" b="1" i="0" baseline="0">
                <a:effectLst/>
              </a:rPr>
              <a:t>2016</a:t>
            </a:r>
            <a:endParaRPr lang="ru-RU">
              <a:effectLst/>
            </a:endParaRP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401340586114865E-2"/>
          <c:y val="0.19167297597019289"/>
          <c:w val="0.84319731882777027"/>
          <c:h val="0.75975829192169531"/>
        </c:manualLayout>
      </c:layout>
      <c:pie3DChart>
        <c:varyColors val="1"/>
        <c:ser>
          <c:idx val="0"/>
          <c:order val="0"/>
          <c:spPr>
            <a:effectLst>
              <a:outerShdw blurRad="101600" dist="127000" dir="9600000" algn="br" rotWithShape="0">
                <a:prstClr val="black">
                  <a:alpha val="60000"/>
                </a:prstClr>
              </a:outerShdw>
            </a:effectLst>
            <a:scene3d>
              <a:camera prst="orthographicFront"/>
              <a:lightRig rig="threePt" dir="t"/>
            </a:scene3d>
            <a:sp3d prstMaterial="metal">
              <a:bevelT w="152400" h="152400"/>
            </a:sp3d>
          </c:spPr>
          <c:explosion val="25"/>
          <c:dLbls>
            <c:dLbl>
              <c:idx val="0"/>
              <c:layout/>
              <c:tx>
                <c:rich>
                  <a:bodyPr/>
                  <a:lstStyle/>
                  <a:p>
                    <a:r>
                      <a:rPr lang="ru-RU" sz="2400" b="1"/>
                      <a:t>28 нм
64%</a:t>
                    </a:r>
                  </a:p>
                </c:rich>
              </c:tx>
              <c:dLblPos val="outEnd"/>
              <c:showLegendKey val="0"/>
              <c:showVal val="0"/>
              <c:showCatName val="1"/>
              <c:showSerName val="0"/>
              <c:showPercent val="1"/>
              <c:showBubbleSize val="0"/>
            </c:dLbl>
            <c:dLbl>
              <c:idx val="1"/>
              <c:layout/>
              <c:tx>
                <c:rich>
                  <a:bodyPr/>
                  <a:lstStyle/>
                  <a:p>
                    <a:r>
                      <a:rPr lang="ru-RU" sz="2000" b="1"/>
                      <a:t>20 нм
12%</a:t>
                    </a:r>
                  </a:p>
                </c:rich>
              </c:tx>
              <c:dLblPos val="outEnd"/>
              <c:showLegendKey val="0"/>
              <c:showVal val="0"/>
              <c:showCatName val="1"/>
              <c:showSerName val="0"/>
              <c:showPercent val="1"/>
              <c:showBubbleSize val="0"/>
            </c:dLbl>
            <c:dLbl>
              <c:idx val="2"/>
              <c:layout/>
              <c:tx>
                <c:rich>
                  <a:bodyPr/>
                  <a:lstStyle/>
                  <a:p>
                    <a:r>
                      <a:rPr lang="ru-RU" sz="1800" b="1"/>
                      <a:t>40 нм
8%</a:t>
                    </a:r>
                  </a:p>
                </c:rich>
              </c:tx>
              <c:dLblPos val="outEnd"/>
              <c:showLegendKey val="0"/>
              <c:showVal val="0"/>
              <c:showCatName val="1"/>
              <c:showSerName val="0"/>
              <c:showPercent val="1"/>
              <c:showBubbleSize val="0"/>
            </c:dLbl>
            <c:dLbl>
              <c:idx val="3"/>
              <c:layout/>
              <c:tx>
                <c:rich>
                  <a:bodyPr/>
                  <a:lstStyle/>
                  <a:p>
                    <a:r>
                      <a:rPr lang="ru-RU" sz="1600" b="1"/>
                      <a:t>22 нм
8%</a:t>
                    </a:r>
                  </a:p>
                </c:rich>
              </c:tx>
              <c:dLblPos val="outEnd"/>
              <c:showLegendKey val="0"/>
              <c:showVal val="0"/>
              <c:showCatName val="1"/>
              <c:showSerName val="0"/>
              <c:showPercent val="1"/>
              <c:showBubbleSize val="0"/>
            </c:dLbl>
            <c:dLbl>
              <c:idx val="4"/>
              <c:layout/>
              <c:tx>
                <c:rich>
                  <a:bodyPr/>
                  <a:lstStyle/>
                  <a:p>
                    <a:r>
                      <a:rPr lang="ru-RU" sz="1400" b="1"/>
                      <a:t>14 нм
5%</a:t>
                    </a:r>
                  </a:p>
                </c:rich>
              </c:tx>
              <c:dLblPos val="outEnd"/>
              <c:showLegendKey val="0"/>
              <c:showVal val="0"/>
              <c:showCatName val="1"/>
              <c:showSerName val="0"/>
              <c:showPercent val="1"/>
              <c:showBubbleSize val="0"/>
            </c:dLbl>
            <c:dLbl>
              <c:idx val="5"/>
              <c:layout/>
              <c:tx>
                <c:rich>
                  <a:bodyPr/>
                  <a:lstStyle/>
                  <a:p>
                    <a:r>
                      <a:rPr lang="ru-RU" sz="1200" b="1"/>
                      <a:t>16 нм
3%</a:t>
                    </a:r>
                  </a:p>
                </c:rich>
              </c:tx>
              <c:dLblPos val="outEnd"/>
              <c:showLegendKey val="0"/>
              <c:showVal val="0"/>
              <c:showCatName val="1"/>
              <c:showSerName val="0"/>
              <c:showPercent val="1"/>
              <c:showBubbleSize val="0"/>
            </c:dLbl>
            <c:dLbl>
              <c:idx val="6"/>
              <c:layout>
                <c:manualLayout>
                  <c:x val="5.0595242499184158E-2"/>
                  <c:y val="1.1404038250760614E-2"/>
                </c:manualLayout>
              </c:layout>
              <c:tx>
                <c:rich>
                  <a:bodyPr/>
                  <a:lstStyle/>
                  <a:p>
                    <a:r>
                      <a:rPr lang="ru-RU" b="1"/>
                      <a:t>10 нм и меньше
3%</a:t>
                    </a:r>
                  </a:p>
                </c:rich>
              </c:tx>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Диаграммы!$A$146:$A$152</c:f>
              <c:strCache>
                <c:ptCount val="7"/>
                <c:pt idx="0">
                  <c:v>28 нм</c:v>
                </c:pt>
                <c:pt idx="1">
                  <c:v>больше 28 нм</c:v>
                </c:pt>
                <c:pt idx="2">
                  <c:v>14 нм</c:v>
                </c:pt>
                <c:pt idx="3">
                  <c:v>22 нм</c:v>
                </c:pt>
                <c:pt idx="4">
                  <c:v>16 нм</c:v>
                </c:pt>
                <c:pt idx="5">
                  <c:v>20 нм</c:v>
                </c:pt>
                <c:pt idx="6">
                  <c:v>10 нм и меньше</c:v>
                </c:pt>
              </c:strCache>
            </c:strRef>
          </c:cat>
          <c:val>
            <c:numRef>
              <c:f>Диаграммы!$B$146:$B$152</c:f>
              <c:numCache>
                <c:formatCode>General</c:formatCode>
                <c:ptCount val="7"/>
                <c:pt idx="0">
                  <c:v>176</c:v>
                </c:pt>
                <c:pt idx="1">
                  <c:v>34</c:v>
                </c:pt>
                <c:pt idx="2">
                  <c:v>22</c:v>
                </c:pt>
                <c:pt idx="3">
                  <c:v>13</c:v>
                </c:pt>
                <c:pt idx="4">
                  <c:v>12</c:v>
                </c:pt>
                <c:pt idx="5">
                  <c:v>11</c:v>
                </c:pt>
                <c:pt idx="6">
                  <c:v>9</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GPU </a:t>
            </a:r>
            <a:r>
              <a:rPr lang="ru-RU" sz="1800" b="1" i="0" baseline="0">
                <a:effectLst/>
              </a:rPr>
              <a:t>в мобильных процессорах </a:t>
            </a:r>
            <a:r>
              <a:rPr lang="en-US" sz="1800" b="1" i="0" baseline="0">
                <a:effectLst/>
              </a:rPr>
              <a:t>2016</a:t>
            </a:r>
            <a:endParaRPr lang="ru-RU">
              <a:effectLst/>
            </a:endParaRP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7048515341805943E-2"/>
          <c:y val="0.19391749970156966"/>
          <c:w val="0.84299325622440902"/>
          <c:h val="0.76186691494136438"/>
        </c:manualLayout>
      </c:layout>
      <c:pie3DChart>
        <c:varyColors val="1"/>
        <c:ser>
          <c:idx val="0"/>
          <c:order val="0"/>
          <c:spPr>
            <a:effectLst>
              <a:outerShdw blurRad="50800" dist="38100" dir="18900000" algn="bl" rotWithShape="0">
                <a:prstClr val="black">
                  <a:alpha val="40000"/>
                </a:prstClr>
              </a:outerShdw>
            </a:effectLst>
            <a:scene3d>
              <a:camera prst="orthographicFront"/>
              <a:lightRig rig="threePt" dir="t"/>
            </a:scene3d>
            <a:sp3d prstMaterial="dkEdge">
              <a:bevelT/>
            </a:sp3d>
          </c:spPr>
          <c:explosion val="25"/>
          <c:dLbls>
            <c:dLbl>
              <c:idx val="0"/>
              <c:layout/>
              <c:tx>
                <c:rich>
                  <a:bodyPr/>
                  <a:lstStyle/>
                  <a:p>
                    <a:r>
                      <a:rPr lang="en-US" sz="2000" b="1"/>
                      <a:t>Mali
39%</a:t>
                    </a:r>
                  </a:p>
                </c:rich>
              </c:tx>
              <c:dLblPos val="outEnd"/>
              <c:showLegendKey val="0"/>
              <c:showVal val="0"/>
              <c:showCatName val="1"/>
              <c:showSerName val="0"/>
              <c:showPercent val="1"/>
              <c:showBubbleSize val="0"/>
            </c:dLbl>
            <c:dLbl>
              <c:idx val="1"/>
              <c:layout>
                <c:manualLayout>
                  <c:x val="-1.7458278551874745E-2"/>
                  <c:y val="-4.147184033014923E-2"/>
                </c:manualLayout>
              </c:layout>
              <c:tx>
                <c:rich>
                  <a:bodyPr/>
                  <a:lstStyle/>
                  <a:p>
                    <a:r>
                      <a:rPr lang="en-US" sz="2000" b="1"/>
                      <a:t>Adreno
34%</a:t>
                    </a:r>
                  </a:p>
                </c:rich>
              </c:tx>
              <c:dLblPos val="bestFit"/>
              <c:showLegendKey val="0"/>
              <c:showVal val="0"/>
              <c:showCatName val="1"/>
              <c:showSerName val="0"/>
              <c:showPercent val="1"/>
              <c:showBubbleSize val="0"/>
            </c:dLbl>
            <c:dLbl>
              <c:idx val="2"/>
              <c:layout/>
              <c:tx>
                <c:rich>
                  <a:bodyPr/>
                  <a:lstStyle/>
                  <a:p>
                    <a:r>
                      <a:rPr lang="en-US" sz="1600" b="1"/>
                      <a:t>PowerVR
22%</a:t>
                    </a:r>
                  </a:p>
                </c:rich>
              </c:tx>
              <c:dLblPos val="outEnd"/>
              <c:showLegendKey val="0"/>
              <c:showVal val="0"/>
              <c:showCatName val="1"/>
              <c:showSerName val="0"/>
              <c:showPercent val="1"/>
              <c:showBubbleSize val="0"/>
            </c:dLbl>
            <c:dLbl>
              <c:idx val="3"/>
              <c:layout/>
              <c:tx>
                <c:rich>
                  <a:bodyPr/>
                  <a:lstStyle/>
                  <a:p>
                    <a:r>
                      <a:rPr lang="ru-RU" sz="1200" b="1"/>
                      <a:t>Другие
5%</a:t>
                    </a:r>
                  </a:p>
                </c:rich>
              </c:tx>
              <c:dLblPos val="outEnd"/>
              <c:showLegendKey val="0"/>
              <c:showVal val="0"/>
              <c:showCatName val="1"/>
              <c:showSerName val="0"/>
              <c:showPercent val="1"/>
              <c:showBubbleSize val="0"/>
            </c:dLbl>
            <c:dLbl>
              <c:idx val="4"/>
              <c:layout>
                <c:manualLayout>
                  <c:x val="0.13239194568505014"/>
                  <c:y val="-1.1519955647263675E-2"/>
                </c:manualLayout>
              </c:layout>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Диаграммы!$A$183:$A$186</c:f>
              <c:strCache>
                <c:ptCount val="4"/>
                <c:pt idx="0">
                  <c:v>Mali</c:v>
                </c:pt>
                <c:pt idx="1">
                  <c:v>Adreno</c:v>
                </c:pt>
                <c:pt idx="2">
                  <c:v>PowerVR</c:v>
                </c:pt>
                <c:pt idx="3">
                  <c:v>Другие</c:v>
                </c:pt>
              </c:strCache>
            </c:strRef>
          </c:cat>
          <c:val>
            <c:numRef>
              <c:f>Диаграммы!$B$183:$B$186</c:f>
              <c:numCache>
                <c:formatCode>General</c:formatCode>
                <c:ptCount val="4"/>
                <c:pt idx="0">
                  <c:v>105</c:v>
                </c:pt>
                <c:pt idx="1">
                  <c:v>91</c:v>
                </c:pt>
                <c:pt idx="2">
                  <c:v>59</c:v>
                </c:pt>
                <c:pt idx="3">
                  <c:v>14</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Разрядность мобильных процессоров </a:t>
            </a:r>
            <a:r>
              <a:rPr lang="en-US"/>
              <a:t>2016</a:t>
            </a:r>
            <a:endParaRPr lang="ru-RU"/>
          </a:p>
        </c:rich>
      </c:tx>
      <c:layout/>
      <c:overlay val="0"/>
    </c:title>
    <c:autoTitleDeleted val="0"/>
    <c:view3D>
      <c:rotX val="40"/>
      <c:rotY val="0"/>
      <c:rAngAx val="0"/>
      <c:perspective val="30"/>
    </c:view3D>
    <c:floor>
      <c:thickness val="0"/>
    </c:floor>
    <c:sideWall>
      <c:thickness val="0"/>
    </c:sideWall>
    <c:backWall>
      <c:thickness val="0"/>
    </c:backWall>
    <c:plotArea>
      <c:layout/>
      <c:pie3DChart>
        <c:varyColors val="1"/>
        <c:ser>
          <c:idx val="0"/>
          <c:order val="0"/>
          <c:spPr>
            <a:effectLst>
              <a:outerShdw blurRad="101600" dist="190500" dir="16200000" rotWithShape="0">
                <a:prstClr val="black">
                  <a:alpha val="40000"/>
                </a:prstClr>
              </a:outerShdw>
            </a:effectLst>
            <a:scene3d>
              <a:camera prst="orthographicFront"/>
              <a:lightRig rig="threePt" dir="t"/>
            </a:scene3d>
            <a:sp3d prstMaterial="plastic">
              <a:bevelT prst="divot"/>
              <a:bevelB prst="artDeco"/>
            </a:sp3d>
          </c:spPr>
          <c:explosion val="25"/>
          <c:dPt>
            <c:idx val="0"/>
            <c:bubble3D val="0"/>
            <c:spPr>
              <a:solidFill>
                <a:srgbClr val="00B050"/>
              </a:solidFill>
              <a:effectLst>
                <a:outerShdw blurRad="101600" dist="190500" dir="16200000" rotWithShape="0">
                  <a:prstClr val="black">
                    <a:alpha val="40000"/>
                  </a:prstClr>
                </a:outerShdw>
              </a:effectLst>
              <a:scene3d>
                <a:camera prst="orthographicFront"/>
                <a:lightRig rig="threePt" dir="t"/>
              </a:scene3d>
              <a:sp3d prstMaterial="plastic">
                <a:bevelT prst="divot"/>
                <a:bevelB prst="artDeco"/>
              </a:sp3d>
            </c:spPr>
          </c:dPt>
          <c:dPt>
            <c:idx val="1"/>
            <c:bubble3D val="0"/>
            <c:spPr>
              <a:solidFill>
                <a:schemeClr val="bg1">
                  <a:lumMod val="50000"/>
                </a:schemeClr>
              </a:solidFill>
              <a:effectLst>
                <a:outerShdw blurRad="101600" dist="190500" dir="16200000" rotWithShape="0">
                  <a:prstClr val="black">
                    <a:alpha val="40000"/>
                  </a:prstClr>
                </a:outerShdw>
              </a:effectLst>
              <a:scene3d>
                <a:camera prst="orthographicFront"/>
                <a:lightRig rig="threePt" dir="t"/>
              </a:scene3d>
              <a:sp3d prstMaterial="plastic">
                <a:bevelT prst="divot"/>
                <a:bevelB prst="artDeco"/>
              </a:sp3d>
            </c:spPr>
          </c:dPt>
          <c:dLbls>
            <c:dLbl>
              <c:idx val="0"/>
              <c:layout/>
              <c:tx>
                <c:rich>
                  <a:bodyPr/>
                  <a:lstStyle/>
                  <a:p>
                    <a:r>
                      <a:rPr lang="en-US" sz="2400" b="1"/>
                      <a:t>32Bit
58%</a:t>
                    </a:r>
                  </a:p>
                </c:rich>
              </c:tx>
              <c:dLblPos val="outEnd"/>
              <c:showLegendKey val="0"/>
              <c:showVal val="0"/>
              <c:showCatName val="1"/>
              <c:showSerName val="0"/>
              <c:showPercent val="1"/>
              <c:showBubbleSize val="0"/>
            </c:dLbl>
            <c:dLbl>
              <c:idx val="1"/>
              <c:layout/>
              <c:tx>
                <c:rich>
                  <a:bodyPr/>
                  <a:lstStyle/>
                  <a:p>
                    <a:r>
                      <a:rPr lang="en-US" sz="2400" b="1"/>
                      <a:t>64Bit
42%</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Диаграммы!$A$255:$A$256</c:f>
              <c:strCache>
                <c:ptCount val="2"/>
                <c:pt idx="0">
                  <c:v>32Bit</c:v>
                </c:pt>
                <c:pt idx="1">
                  <c:v>64Bit</c:v>
                </c:pt>
              </c:strCache>
            </c:strRef>
          </c:cat>
          <c:val>
            <c:numRef>
              <c:f>Диаграммы!$B$255:$B$256</c:f>
              <c:numCache>
                <c:formatCode>General</c:formatCode>
                <c:ptCount val="2"/>
                <c:pt idx="0">
                  <c:v>163</c:v>
                </c:pt>
                <c:pt idx="1">
                  <c:v>116</c:v>
                </c:pt>
              </c:numCache>
            </c:numRef>
          </c:val>
        </c:ser>
        <c:dLbls>
          <c:showLegendKey val="0"/>
          <c:showVal val="0"/>
          <c:showCatName val="0"/>
          <c:showSerName val="0"/>
          <c:showPercent val="0"/>
          <c:showBubbleSize val="0"/>
          <c:showLeaderLines val="1"/>
        </c:dLbls>
      </c:pie3DChart>
    </c:plotArea>
    <c:plotVisOnly val="1"/>
    <c:dispBlanksAs val="gap"/>
    <c:showDLblsOverMax val="0"/>
  </c:chart>
  <c:spPr>
    <a:scene3d>
      <a:camera prst="orthographicFront"/>
      <a:lightRig rig="threePt" dir="t"/>
    </a:scene3d>
    <a:sp3d prstMaterial="plastic">
      <a:bevelT w="139700" h="139700" prst="divo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baseline="0">
                <a:effectLst/>
              </a:rPr>
              <a:t>Поддержка мобильных сетей процессорами 201</a:t>
            </a:r>
            <a:r>
              <a:rPr lang="en-US" sz="1800" b="1" i="0" baseline="0">
                <a:effectLst/>
              </a:rPr>
              <a:t>6</a:t>
            </a:r>
            <a:endParaRPr lang="ru-RU">
              <a:effectLst/>
            </a:endParaRP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711442206420457E-2"/>
          <c:y val="0.18565804222595947"/>
          <c:w val="0.84257711558715909"/>
          <c:h val="0.77752206781494904"/>
        </c:manualLayout>
      </c:layout>
      <c:pie3DChart>
        <c:varyColors val="1"/>
        <c:ser>
          <c:idx val="0"/>
          <c:order val="0"/>
          <c:spPr>
            <a:effectLst>
              <a:outerShdw blurRad="127000" dist="127000" dir="18900000" algn="bl" rotWithShape="0">
                <a:prstClr val="black">
                  <a:alpha val="55000"/>
                </a:prstClr>
              </a:outerShdw>
            </a:effectLst>
            <a:scene3d>
              <a:camera prst="orthographicFront"/>
              <a:lightRig rig="threePt" dir="t"/>
            </a:scene3d>
            <a:sp3d prstMaterial="dkEdge">
              <a:bevelT w="152400" h="152400"/>
            </a:sp3d>
          </c:spPr>
          <c:explosion val="25"/>
          <c:dLbls>
            <c:dLbl>
              <c:idx val="0"/>
              <c:layout/>
              <c:tx>
                <c:rich>
                  <a:bodyPr/>
                  <a:lstStyle/>
                  <a:p>
                    <a:r>
                      <a:rPr lang="en-US" sz="2000" b="1"/>
                      <a:t>3G
46%</a:t>
                    </a:r>
                  </a:p>
                </c:rich>
              </c:tx>
              <c:dLblPos val="outEnd"/>
              <c:showLegendKey val="0"/>
              <c:showVal val="0"/>
              <c:showCatName val="1"/>
              <c:showSerName val="0"/>
              <c:showPercent val="1"/>
              <c:showBubbleSize val="0"/>
            </c:dLbl>
            <c:dLbl>
              <c:idx val="1"/>
              <c:layout/>
              <c:tx>
                <c:rich>
                  <a:bodyPr/>
                  <a:lstStyle/>
                  <a:p>
                    <a:r>
                      <a:rPr lang="en-US" sz="2000" b="1"/>
                      <a:t>LTE Cat.4
31%</a:t>
                    </a:r>
                  </a:p>
                </c:rich>
              </c:tx>
              <c:dLblPos val="outEnd"/>
              <c:showLegendKey val="0"/>
              <c:showVal val="0"/>
              <c:showCatName val="1"/>
              <c:showSerName val="0"/>
              <c:showPercent val="1"/>
              <c:showBubbleSize val="0"/>
            </c:dLbl>
            <c:dLbl>
              <c:idx val="2"/>
              <c:layout/>
              <c:tx>
                <c:rich>
                  <a:bodyPr/>
                  <a:lstStyle/>
                  <a:p>
                    <a:r>
                      <a:rPr lang="en-US" sz="1600" b="1"/>
                      <a:t>LTE Cat.6-Cat.7
16%</a:t>
                    </a:r>
                  </a:p>
                </c:rich>
              </c:tx>
              <c:dLblPos val="outEnd"/>
              <c:showLegendKey val="0"/>
              <c:showVal val="0"/>
              <c:showCatName val="1"/>
              <c:showSerName val="0"/>
              <c:showPercent val="1"/>
              <c:showBubbleSize val="0"/>
            </c:dLbl>
            <c:dLbl>
              <c:idx val="3"/>
              <c:layout/>
              <c:tx>
                <c:rich>
                  <a:bodyPr/>
                  <a:lstStyle/>
                  <a:p>
                    <a:r>
                      <a:rPr lang="en-US" sz="1400" b="1"/>
                      <a:t>LTE Cat.12-Cat.13
6%</a:t>
                    </a:r>
                  </a:p>
                </c:rich>
              </c:tx>
              <c:dLblPos val="outEnd"/>
              <c:showLegendKey val="0"/>
              <c:showVal val="0"/>
              <c:showCatName val="1"/>
              <c:showSerName val="0"/>
              <c:showPercent val="1"/>
              <c:showBubbleSize val="0"/>
            </c:dLbl>
            <c:dLbl>
              <c:idx val="4"/>
              <c:layout>
                <c:manualLayout>
                  <c:x val="-3.2423290571411731E-2"/>
                  <c:y val="-0.10124362244897959"/>
                </c:manualLayout>
              </c:layout>
              <c:tx>
                <c:rich>
                  <a:bodyPr/>
                  <a:lstStyle/>
                  <a:p>
                    <a:pPr>
                      <a:defRPr/>
                    </a:pPr>
                    <a:r>
                      <a:rPr lang="en-US" sz="1400" b="1"/>
                      <a:t>LTE Cat.10
0,7%</a:t>
                    </a:r>
                  </a:p>
                </c:rich>
              </c:tx>
              <c:numFmt formatCode="0.0%" sourceLinked="0"/>
              <c:spPr/>
              <c:dLblPos val="bestFit"/>
              <c:showLegendKey val="0"/>
              <c:showVal val="0"/>
              <c:showCatName val="1"/>
              <c:showSerName val="0"/>
              <c:showPercent val="1"/>
              <c:showBubbleSize val="0"/>
            </c:dLbl>
            <c:dLbl>
              <c:idx val="5"/>
              <c:layout>
                <c:manualLayout>
                  <c:x val="5.1582022446875618E-2"/>
                  <c:y val="-0.10322894782913165"/>
                </c:manualLayout>
              </c:layout>
              <c:tx>
                <c:rich>
                  <a:bodyPr/>
                  <a:lstStyle/>
                  <a:p>
                    <a:pPr>
                      <a:defRPr/>
                    </a:pPr>
                    <a:r>
                      <a:rPr lang="en-US" sz="1400" b="1"/>
                      <a:t>LTE Cat.16
0,7%</a:t>
                    </a:r>
                  </a:p>
                </c:rich>
              </c:tx>
              <c:numFmt formatCode="0.0%" sourceLinked="0"/>
              <c:spPr/>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Диаграммы!$A$288:$A$293</c:f>
              <c:strCache>
                <c:ptCount val="6"/>
                <c:pt idx="0">
                  <c:v>3G</c:v>
                </c:pt>
                <c:pt idx="1">
                  <c:v>LTE Cat.4</c:v>
                </c:pt>
                <c:pt idx="2">
                  <c:v>LTE Cat.6-Cat.7</c:v>
                </c:pt>
                <c:pt idx="3">
                  <c:v>LTE Cat.12-Cat.13</c:v>
                </c:pt>
                <c:pt idx="4">
                  <c:v>LTE Cat.10</c:v>
                </c:pt>
                <c:pt idx="5">
                  <c:v>LTE Cat.16</c:v>
                </c:pt>
              </c:strCache>
            </c:strRef>
          </c:cat>
          <c:val>
            <c:numRef>
              <c:f>Диаграммы!$B$288:$B$293</c:f>
              <c:numCache>
                <c:formatCode>General</c:formatCode>
                <c:ptCount val="6"/>
                <c:pt idx="0">
                  <c:v>125</c:v>
                </c:pt>
                <c:pt idx="1">
                  <c:v>85</c:v>
                </c:pt>
                <c:pt idx="2">
                  <c:v>43</c:v>
                </c:pt>
                <c:pt idx="3">
                  <c:v>16</c:v>
                </c:pt>
                <c:pt idx="4">
                  <c:v>2</c:v>
                </c:pt>
                <c:pt idx="5">
                  <c:v>2</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104775</xdr:colOff>
      <xdr:row>216</xdr:row>
      <xdr:rowOff>38100</xdr:rowOff>
    </xdr:from>
    <xdr:to>
      <xdr:col>17</xdr:col>
      <xdr:colOff>347382</xdr:colOff>
      <xdr:row>250</xdr:row>
      <xdr:rowOff>89648</xdr:rowOff>
    </xdr:to>
    <xdr:graphicFrame macro="">
      <xdr:nvGraphicFramePr>
        <xdr:cNvPr id="3390"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168087</xdr:colOff>
      <xdr:row>2</xdr:row>
      <xdr:rowOff>12324</xdr:rowOff>
    </xdr:from>
    <xdr:to>
      <xdr:col>18</xdr:col>
      <xdr:colOff>11206</xdr:colOff>
      <xdr:row>39</xdr:row>
      <xdr:rowOff>22412</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145675</xdr:colOff>
      <xdr:row>40</xdr:row>
      <xdr:rowOff>57148</xdr:rowOff>
    </xdr:from>
    <xdr:to>
      <xdr:col>17</xdr:col>
      <xdr:colOff>593911</xdr:colOff>
      <xdr:row>76</xdr:row>
      <xdr:rowOff>44823</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168088</xdr:colOff>
      <xdr:row>79</xdr:row>
      <xdr:rowOff>101973</xdr:rowOff>
    </xdr:from>
    <xdr:to>
      <xdr:col>17</xdr:col>
      <xdr:colOff>526677</xdr:colOff>
      <xdr:row>110</xdr:row>
      <xdr:rowOff>134470</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134470</xdr:colOff>
      <xdr:row>112</xdr:row>
      <xdr:rowOff>79560</xdr:rowOff>
    </xdr:from>
    <xdr:to>
      <xdr:col>17</xdr:col>
      <xdr:colOff>515470</xdr:colOff>
      <xdr:row>143</xdr:row>
      <xdr:rowOff>89646</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134470</xdr:colOff>
      <xdr:row>144</xdr:row>
      <xdr:rowOff>34737</xdr:rowOff>
    </xdr:from>
    <xdr:to>
      <xdr:col>17</xdr:col>
      <xdr:colOff>448234</xdr:colOff>
      <xdr:row>179</xdr:row>
      <xdr:rowOff>89646</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145675</xdr:colOff>
      <xdr:row>181</xdr:row>
      <xdr:rowOff>45944</xdr:rowOff>
    </xdr:from>
    <xdr:to>
      <xdr:col>17</xdr:col>
      <xdr:colOff>403411</xdr:colOff>
      <xdr:row>215</xdr:row>
      <xdr:rowOff>44824</xdr:rowOff>
    </xdr:to>
    <xdr:graphicFrame macro="">
      <xdr:nvGraphicFramePr>
        <xdr:cNvPr id="9" name="Диаграм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89646</xdr:colOff>
      <xdr:row>252</xdr:row>
      <xdr:rowOff>45943</xdr:rowOff>
    </xdr:from>
    <xdr:to>
      <xdr:col>17</xdr:col>
      <xdr:colOff>280147</xdr:colOff>
      <xdr:row>282</xdr:row>
      <xdr:rowOff>145676</xdr:rowOff>
    </xdr:to>
    <xdr:graphicFrame macro="">
      <xdr:nvGraphicFramePr>
        <xdr:cNvPr id="10" name="Диаграмма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78441</xdr:colOff>
      <xdr:row>285</xdr:row>
      <xdr:rowOff>45942</xdr:rowOff>
    </xdr:from>
    <xdr:to>
      <xdr:col>17</xdr:col>
      <xdr:colOff>224118</xdr:colOff>
      <xdr:row>325</xdr:row>
      <xdr:rowOff>134470</xdr:rowOff>
    </xdr:to>
    <xdr:graphicFrame macro="">
      <xdr:nvGraphicFramePr>
        <xdr:cNvPr id="11" name="Диаграмма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tevsky.ru/mobilnie-protsessori/qualcomm-snapdragon-821-ili-samiy-moschniy-protsessor-charakteristiki-sravneniya-smartfoni-video" TargetMode="External"/><Relationship Id="rId3" Type="http://schemas.openxmlformats.org/officeDocument/2006/relationships/hyperlink" Target="http://www.stevsky.ru/proc2014" TargetMode="External"/><Relationship Id="rId7" Type="http://schemas.openxmlformats.org/officeDocument/2006/relationships/hyperlink" Target="http://www.stevsky.ru/mobilnie-protsessori/mobilnie-protsessori-qualcomm-snapdragon-charakteristiki-sravneniya-osobennosti-proizvoditelnost" TargetMode="External"/><Relationship Id="rId12" Type="http://schemas.openxmlformats.org/officeDocument/2006/relationships/printerSettings" Target="../printerSettings/printerSettings1.bin"/><Relationship Id="rId2" Type="http://schemas.openxmlformats.org/officeDocument/2006/relationships/hyperlink" Target="http://www.stevsky.ru/proc2013" TargetMode="External"/><Relationship Id="rId1" Type="http://schemas.openxmlformats.org/officeDocument/2006/relationships/hyperlink" Target="http://stevsky.ru/proc2016" TargetMode="External"/><Relationship Id="rId6" Type="http://schemas.openxmlformats.org/officeDocument/2006/relationships/hyperlink" Target="http://www.stevsky.ru/mobilnie-protsessori/novie-protsessori-mediatek-v-2016-godu-helio-p20-mt6738-mt6737-mt6750" TargetMode="External"/><Relationship Id="rId11" Type="http://schemas.openxmlformats.org/officeDocument/2006/relationships/hyperlink" Target="http://www.stevsky.ru/mobilnie-protsessori/huawei-hisilicon-kirin-960-obzor-flagmanskogo-protsessora-ot-chuavey-s-yadrami-cortex-f73-i-grafikoy-mali-g71" TargetMode="External"/><Relationship Id="rId5" Type="http://schemas.openxmlformats.org/officeDocument/2006/relationships/hyperlink" Target="http://stevsky.ru/proc2015" TargetMode="External"/><Relationship Id="rId10" Type="http://schemas.openxmlformats.org/officeDocument/2006/relationships/hyperlink" Target="http://stevsky.ru/proc2016" TargetMode="External"/><Relationship Id="rId4" Type="http://schemas.openxmlformats.org/officeDocument/2006/relationships/hyperlink" Target="http://www.stevsky.ru/mobilnie-protsessori/10-yadernie-protsessori-snapdragon-818-i-mediatek-heliox20" TargetMode="External"/><Relationship Id="rId9" Type="http://schemas.openxmlformats.org/officeDocument/2006/relationships/hyperlink" Target="http://www.stevsky.ru/mobilnie-protsessori/helio-p20-i-helio-x30-novie-mobilnie-protsessori-ot-mediatek-kotorie-utrut-nos-kualkom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ru.wikipedia.org/wiki/HiSilicon_K3" TargetMode="External"/><Relationship Id="rId13" Type="http://schemas.openxmlformats.org/officeDocument/2006/relationships/hyperlink" Target="http://www.rock-chips.com/" TargetMode="External"/><Relationship Id="rId18" Type="http://schemas.openxmlformats.org/officeDocument/2006/relationships/hyperlink" Target="http://ru.wikipedia.org/wiki/Apple_Ax" TargetMode="External"/><Relationship Id="rId26" Type="http://schemas.openxmlformats.org/officeDocument/2006/relationships/hyperlink" Target="http://www.ovt.com/products/" TargetMode="External"/><Relationship Id="rId3" Type="http://schemas.openxmlformats.org/officeDocument/2006/relationships/hyperlink" Target="http://www.qualcomm.com/snapdragon/processors" TargetMode="External"/><Relationship Id="rId21" Type="http://schemas.openxmlformats.org/officeDocument/2006/relationships/hyperlink" Target="http://ru.wikipedia.org/wiki/Qualcomm_Snapdragon" TargetMode="External"/><Relationship Id="rId7" Type="http://schemas.openxmlformats.org/officeDocument/2006/relationships/hyperlink" Target="http://www.hisilicon.com/products/digital.html" TargetMode="External"/><Relationship Id="rId12" Type="http://schemas.openxmlformats.org/officeDocument/2006/relationships/hyperlink" Target="http://www.arm.com/" TargetMode="External"/><Relationship Id="rId17" Type="http://schemas.openxmlformats.org/officeDocument/2006/relationships/hyperlink" Target="http://ru.wikipedia.org/wiki/Atom_(&#1089;&#1080;&#1089;&#1090;&#1077;&#1084;&#1072;_&#1085;&#1072;_&#1095;&#1080;&#1087;&#1077;)" TargetMode="External"/><Relationship Id="rId25" Type="http://schemas.openxmlformats.org/officeDocument/2006/relationships/hyperlink" Target="http://www.samsung.com/semiconductor/products/cmos-image-sensor/mobile-cis/" TargetMode="External"/><Relationship Id="rId2" Type="http://schemas.openxmlformats.org/officeDocument/2006/relationships/hyperlink" Target="http://www.nvidia.ru/object/tegra-k1-processor-ru.html" TargetMode="External"/><Relationship Id="rId16" Type="http://schemas.openxmlformats.org/officeDocument/2006/relationships/hyperlink" Target="http://www.spreadtrum.com/en/products/basebands" TargetMode="External"/><Relationship Id="rId20" Type="http://schemas.openxmlformats.org/officeDocument/2006/relationships/hyperlink" Target="http://ru.wikipedia.org/wiki/Exynos" TargetMode="External"/><Relationship Id="rId29" Type="http://schemas.openxmlformats.org/officeDocument/2006/relationships/comments" Target="../comments2.xml"/><Relationship Id="rId1" Type="http://schemas.openxmlformats.org/officeDocument/2006/relationships/hyperlink" Target="http://en.wikipedia.org/wiki/Spreadtrum" TargetMode="External"/><Relationship Id="rId6" Type="http://schemas.openxmlformats.org/officeDocument/2006/relationships/hyperlink" Target="http://ru.wikipedia.org/wiki/MediaTek" TargetMode="External"/><Relationship Id="rId11" Type="http://schemas.openxmlformats.org/officeDocument/2006/relationships/hyperlink" Target="http://www.samsung.com/global/business/semiconductor/minisite/Exynos/" TargetMode="External"/><Relationship Id="rId24" Type="http://schemas.openxmlformats.org/officeDocument/2006/relationships/hyperlink" Target="https://en.wikipedia.org/wiki/Exmor" TargetMode="External"/><Relationship Id="rId5" Type="http://schemas.openxmlformats.org/officeDocument/2006/relationships/hyperlink" Target="http://ark.intel.com/products/series/76761/Intel-Atom-Processor-Z3700-Series" TargetMode="External"/><Relationship Id="rId15" Type="http://schemas.openxmlformats.org/officeDocument/2006/relationships/hyperlink" Target="http://www.mediatek.com/" TargetMode="External"/><Relationship Id="rId23" Type="http://schemas.openxmlformats.org/officeDocument/2006/relationships/hyperlink" Target="http://www.allwinnertech.com/en" TargetMode="External"/><Relationship Id="rId28" Type="http://schemas.openxmlformats.org/officeDocument/2006/relationships/vmlDrawing" Target="../drawings/vmlDrawing2.vml"/><Relationship Id="rId10" Type="http://schemas.openxmlformats.org/officeDocument/2006/relationships/hyperlink" Target="http://www.apple.com/ru" TargetMode="External"/><Relationship Id="rId19" Type="http://schemas.openxmlformats.org/officeDocument/2006/relationships/hyperlink" Target="http://ru.wikipedia.org/wiki/Rockchip" TargetMode="External"/><Relationship Id="rId4" Type="http://schemas.openxmlformats.org/officeDocument/2006/relationships/hyperlink" Target="http://ark.intel.com/products/series/70813/Intel-Atom-Processor-Z2400-Series" TargetMode="External"/><Relationship Id="rId9" Type="http://schemas.openxmlformats.org/officeDocument/2006/relationships/hyperlink" Target="http://ru.wikipedia.org/wiki/ARM_(&#1072;&#1088;&#1093;&#1080;&#1090;&#1077;&#1082;&#1090;&#1091;&#1088;&#1072;)" TargetMode="External"/><Relationship Id="rId14" Type="http://schemas.openxmlformats.org/officeDocument/2006/relationships/hyperlink" Target="http://ru.wikipedia.org/wiki/NVIDIA_Tegra" TargetMode="External"/><Relationship Id="rId22" Type="http://schemas.openxmlformats.org/officeDocument/2006/relationships/hyperlink" Target="https://en.wikipedia.org/wiki/Allwinner_Technology" TargetMode="External"/><Relationship Id="rId27"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abSelected="1" workbookViewId="0"/>
  </sheetViews>
  <sheetFormatPr defaultRowHeight="15" x14ac:dyDescent="0.2"/>
  <cols>
    <col min="1" max="1" width="128" style="35" customWidth="1"/>
    <col min="2" max="2" width="2.140625" customWidth="1"/>
  </cols>
  <sheetData>
    <row r="1" spans="1:1" ht="15.75" thickBot="1" x14ac:dyDescent="0.25"/>
    <row r="2" spans="1:1" x14ac:dyDescent="0.2">
      <c r="A2" s="36" t="s">
        <v>441</v>
      </c>
    </row>
    <row r="3" spans="1:1" x14ac:dyDescent="0.2">
      <c r="A3" s="37" t="s">
        <v>1140</v>
      </c>
    </row>
    <row r="4" spans="1:1" x14ac:dyDescent="0.2">
      <c r="A4" s="37" t="s">
        <v>442</v>
      </c>
    </row>
    <row r="5" spans="1:1" x14ac:dyDescent="0.2">
      <c r="A5" s="37" t="s">
        <v>443</v>
      </c>
    </row>
    <row r="6" spans="1:1" x14ac:dyDescent="0.2">
      <c r="A6" s="37" t="s">
        <v>444</v>
      </c>
    </row>
    <row r="7" spans="1:1" ht="15.75" thickBot="1" x14ac:dyDescent="0.25">
      <c r="A7" s="38" t="s">
        <v>688</v>
      </c>
    </row>
    <row r="8" spans="1:1" ht="15.75" thickBot="1" x14ac:dyDescent="0.25"/>
    <row r="9" spans="1:1" ht="15.75" x14ac:dyDescent="0.25">
      <c r="A9" s="39" t="s">
        <v>202</v>
      </c>
    </row>
    <row r="10" spans="1:1" ht="15.75" x14ac:dyDescent="0.25">
      <c r="A10" s="40" t="s">
        <v>829</v>
      </c>
    </row>
    <row r="11" spans="1:1" ht="18" x14ac:dyDescent="0.25">
      <c r="A11" s="171" t="s">
        <v>1141</v>
      </c>
    </row>
    <row r="12" spans="1:1" ht="15.75" x14ac:dyDescent="0.25">
      <c r="A12" s="40" t="s">
        <v>203</v>
      </c>
    </row>
    <row r="13" spans="1:1" ht="16.5" thickBot="1" x14ac:dyDescent="0.3">
      <c r="A13" s="41" t="s">
        <v>204</v>
      </c>
    </row>
    <row r="14" spans="1:1" ht="15.75" thickBot="1" x14ac:dyDescent="0.25"/>
    <row r="15" spans="1:1" ht="16.5" thickBot="1" x14ac:dyDescent="0.3">
      <c r="A15" s="42" t="s">
        <v>445</v>
      </c>
    </row>
    <row r="16" spans="1:1" ht="15.75" thickBot="1" x14ac:dyDescent="0.25"/>
    <row r="17" spans="1:1" x14ac:dyDescent="0.2">
      <c r="A17" s="43" t="s">
        <v>205</v>
      </c>
    </row>
    <row r="18" spans="1:1" ht="15.75" thickBot="1" x14ac:dyDescent="0.25">
      <c r="A18" s="44" t="s">
        <v>325</v>
      </c>
    </row>
    <row r="20" spans="1:1" ht="15.75" x14ac:dyDescent="0.25">
      <c r="A20" s="73" t="s">
        <v>470</v>
      </c>
    </row>
    <row r="21" spans="1:1" x14ac:dyDescent="0.2">
      <c r="A21" s="35" t="s">
        <v>468</v>
      </c>
    </row>
    <row r="22" spans="1:1" ht="15.75" x14ac:dyDescent="0.25">
      <c r="A22" s="72" t="s">
        <v>469</v>
      </c>
    </row>
    <row r="23" spans="1:1" x14ac:dyDescent="0.2">
      <c r="A23" s="35" t="s">
        <v>321</v>
      </c>
    </row>
    <row r="24" spans="1:1" x14ac:dyDescent="0.2">
      <c r="A24" s="35" t="s">
        <v>335</v>
      </c>
    </row>
    <row r="25" spans="1:1" x14ac:dyDescent="0.2">
      <c r="A25" s="35" t="s">
        <v>440</v>
      </c>
    </row>
    <row r="26" spans="1:1" x14ac:dyDescent="0.2">
      <c r="A26" s="35" t="s">
        <v>467</v>
      </c>
    </row>
    <row r="27" spans="1:1" ht="15.75" x14ac:dyDescent="0.25">
      <c r="A27" s="72" t="s">
        <v>471</v>
      </c>
    </row>
    <row r="28" spans="1:1" x14ac:dyDescent="0.2">
      <c r="A28" s="35" t="s">
        <v>237</v>
      </c>
    </row>
    <row r="29" spans="1:1" x14ac:dyDescent="0.2">
      <c r="A29" s="35" t="s">
        <v>472</v>
      </c>
    </row>
    <row r="30" spans="1:1" x14ac:dyDescent="0.2">
      <c r="A30" s="35" t="s">
        <v>640</v>
      </c>
    </row>
    <row r="31" spans="1:1" x14ac:dyDescent="0.2">
      <c r="A31" s="35" t="s">
        <v>235</v>
      </c>
    </row>
    <row r="32" spans="1:1" x14ac:dyDescent="0.2">
      <c r="A32" s="90" t="s">
        <v>236</v>
      </c>
    </row>
    <row r="33" spans="1:1" x14ac:dyDescent="0.2">
      <c r="A33" s="35" t="s">
        <v>250</v>
      </c>
    </row>
    <row r="34" spans="1:1" x14ac:dyDescent="0.2">
      <c r="A34" s="35" t="s">
        <v>764</v>
      </c>
    </row>
    <row r="35" spans="1:1" x14ac:dyDescent="0.2">
      <c r="A35" s="35" t="s">
        <v>603</v>
      </c>
    </row>
    <row r="36" spans="1:1" x14ac:dyDescent="0.2">
      <c r="A36" s="35" t="s">
        <v>620</v>
      </c>
    </row>
    <row r="37" spans="1:1" x14ac:dyDescent="0.2">
      <c r="A37" s="35" t="s">
        <v>149</v>
      </c>
    </row>
    <row r="38" spans="1:1" x14ac:dyDescent="0.2">
      <c r="A38" s="35" t="s">
        <v>793</v>
      </c>
    </row>
    <row r="39" spans="1:1" x14ac:dyDescent="0.2">
      <c r="A39" s="35" t="s">
        <v>828</v>
      </c>
    </row>
    <row r="40" spans="1:1" ht="15.75" x14ac:dyDescent="0.25">
      <c r="A40" s="121" t="s">
        <v>510</v>
      </c>
    </row>
    <row r="41" spans="1:1" x14ac:dyDescent="0.2">
      <c r="A41" s="35" t="s">
        <v>843</v>
      </c>
    </row>
    <row r="42" spans="1:1" x14ac:dyDescent="0.2">
      <c r="A42" s="35" t="s">
        <v>864</v>
      </c>
    </row>
    <row r="43" spans="1:1" x14ac:dyDescent="0.2">
      <c r="A43" s="35" t="s">
        <v>890</v>
      </c>
    </row>
    <row r="44" spans="1:1" ht="14.25" x14ac:dyDescent="0.2">
      <c r="A44" s="169" t="s">
        <v>891</v>
      </c>
    </row>
    <row r="45" spans="1:1" ht="14.25" x14ac:dyDescent="0.2">
      <c r="A45" s="170" t="s">
        <v>1138</v>
      </c>
    </row>
    <row r="46" spans="1:1" ht="14.25" x14ac:dyDescent="0.2">
      <c r="A46" s="170" t="s">
        <v>1139</v>
      </c>
    </row>
    <row r="47" spans="1:1" ht="14.25" x14ac:dyDescent="0.2">
      <c r="A47" s="170" t="s">
        <v>1290</v>
      </c>
    </row>
    <row r="48" spans="1:1" x14ac:dyDescent="0.2">
      <c r="A48" s="35" t="s">
        <v>1124</v>
      </c>
    </row>
    <row r="49" spans="1:1" x14ac:dyDescent="0.2">
      <c r="A49" s="35" t="s">
        <v>1228</v>
      </c>
    </row>
    <row r="50" spans="1:1" x14ac:dyDescent="0.2">
      <c r="A50" s="35" t="s">
        <v>1288</v>
      </c>
    </row>
    <row r="51" spans="1:1" ht="14.25" x14ac:dyDescent="0.2">
      <c r="A51" s="169" t="s">
        <v>1289</v>
      </c>
    </row>
    <row r="52" spans="1:1" x14ac:dyDescent="0.2">
      <c r="A52" s="35" t="s">
        <v>1287</v>
      </c>
    </row>
    <row r="53" spans="1:1" ht="15.75" x14ac:dyDescent="0.25">
      <c r="A53" s="121" t="s">
        <v>1141</v>
      </c>
    </row>
  </sheetData>
  <sheetProtection formatCells="0" formatColumns="0" formatRows="0" insertColumns="0" insertRows="0" insertHyperlinks="0" deleteColumns="0" deleteRows="0" sort="0" autoFilter="0" pivotTables="0"/>
  <phoneticPr fontId="5" type="noConversion"/>
  <hyperlinks>
    <hyperlink ref="A11" r:id="rId1"/>
    <hyperlink ref="A22" r:id="rId2"/>
    <hyperlink ref="A27" r:id="rId3"/>
    <hyperlink ref="A32" r:id="rId4"/>
    <hyperlink ref="A40" r:id="rId5"/>
    <hyperlink ref="A44" r:id="rId6"/>
    <hyperlink ref="A45" r:id="rId7"/>
    <hyperlink ref="A46" r:id="rId8"/>
    <hyperlink ref="A47" r:id="rId9" display="28.08.2016 Добавлены процессоры Helio P20 и Helio X30. Написан обзор по ним"/>
    <hyperlink ref="A53" r:id="rId10"/>
    <hyperlink ref="A51" r:id="rId11"/>
  </hyperlinks>
  <pageMargins left="0.75" right="0.75" top="1" bottom="1" header="0.5" footer="0.5"/>
  <pageSetup paperSize="9" orientation="portrait" r:id="rId1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6"/>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19.28515625" customWidth="1"/>
    <col min="2" max="2" width="16.5703125" customWidth="1"/>
    <col min="3" max="3" width="13" style="10" customWidth="1"/>
    <col min="4" max="4" width="5.85546875" customWidth="1"/>
    <col min="5" max="5" width="25.5703125" customWidth="1"/>
    <col min="6" max="6" width="9.140625" style="10" customWidth="1"/>
    <col min="7" max="7" width="6" customWidth="1"/>
    <col min="8" max="8" width="5.42578125" customWidth="1"/>
    <col min="9" max="9" width="22.28515625" customWidth="1"/>
    <col min="10" max="10" width="16.42578125" customWidth="1"/>
    <col min="11" max="11" width="7.28515625" customWidth="1"/>
    <col min="12" max="12" width="7.85546875" customWidth="1"/>
    <col min="13" max="13" width="7.85546875" style="160" customWidth="1"/>
    <col min="14" max="14" width="7" customWidth="1"/>
    <col min="15" max="15" width="9.140625" style="1"/>
    <col min="16" max="16" width="69" customWidth="1"/>
    <col min="17" max="17" width="2.42578125" style="68" customWidth="1"/>
    <col min="258" max="258" width="19.28515625" customWidth="1"/>
    <col min="259" max="259" width="16.5703125" customWidth="1"/>
    <col min="260" max="260" width="13" customWidth="1"/>
    <col min="261" max="261" width="5.85546875" customWidth="1"/>
    <col min="262" max="262" width="25.5703125" customWidth="1"/>
    <col min="264" max="264" width="6" customWidth="1"/>
    <col min="265" max="265" width="5.42578125" customWidth="1"/>
    <col min="266" max="266" width="22.28515625" customWidth="1"/>
    <col min="267" max="267" width="16.42578125" customWidth="1"/>
    <col min="268" max="268" width="7.28515625" customWidth="1"/>
    <col min="269" max="269" width="7.85546875" customWidth="1"/>
    <col min="270" max="270" width="7" customWidth="1"/>
    <col min="272" max="272" width="69" customWidth="1"/>
    <col min="273" max="273" width="2.42578125" customWidth="1"/>
    <col min="514" max="514" width="19.28515625" customWidth="1"/>
    <col min="515" max="515" width="16.5703125" customWidth="1"/>
    <col min="516" max="516" width="13" customWidth="1"/>
    <col min="517" max="517" width="5.85546875" customWidth="1"/>
    <col min="518" max="518" width="25.5703125" customWidth="1"/>
    <col min="520" max="520" width="6" customWidth="1"/>
    <col min="521" max="521" width="5.42578125" customWidth="1"/>
    <col min="522" max="522" width="22.28515625" customWidth="1"/>
    <col min="523" max="523" width="16.42578125" customWidth="1"/>
    <col min="524" max="524" width="7.28515625" customWidth="1"/>
    <col min="525" max="525" width="7.85546875" customWidth="1"/>
    <col min="526" max="526" width="7" customWidth="1"/>
    <col min="528" max="528" width="69" customWidth="1"/>
    <col min="529" max="529" width="2.42578125" customWidth="1"/>
    <col min="770" max="770" width="19.28515625" customWidth="1"/>
    <col min="771" max="771" width="16.5703125" customWidth="1"/>
    <col min="772" max="772" width="13" customWidth="1"/>
    <col min="773" max="773" width="5.85546875" customWidth="1"/>
    <col min="774" max="774" width="25.5703125" customWidth="1"/>
    <col min="776" max="776" width="6" customWidth="1"/>
    <col min="777" max="777" width="5.42578125" customWidth="1"/>
    <col min="778" max="778" width="22.28515625" customWidth="1"/>
    <col min="779" max="779" width="16.42578125" customWidth="1"/>
    <col min="780" max="780" width="7.28515625" customWidth="1"/>
    <col min="781" max="781" width="7.85546875" customWidth="1"/>
    <col min="782" max="782" width="7" customWidth="1"/>
    <col min="784" max="784" width="69" customWidth="1"/>
    <col min="785" max="785" width="2.42578125" customWidth="1"/>
    <col min="1026" max="1026" width="19.28515625" customWidth="1"/>
    <col min="1027" max="1027" width="16.5703125" customWidth="1"/>
    <col min="1028" max="1028" width="13" customWidth="1"/>
    <col min="1029" max="1029" width="5.85546875" customWidth="1"/>
    <col min="1030" max="1030" width="25.5703125" customWidth="1"/>
    <col min="1032" max="1032" width="6" customWidth="1"/>
    <col min="1033" max="1033" width="5.42578125" customWidth="1"/>
    <col min="1034" max="1034" width="22.28515625" customWidth="1"/>
    <col min="1035" max="1035" width="16.42578125" customWidth="1"/>
    <col min="1036" max="1036" width="7.28515625" customWidth="1"/>
    <col min="1037" max="1037" width="7.85546875" customWidth="1"/>
    <col min="1038" max="1038" width="7" customWidth="1"/>
    <col min="1040" max="1040" width="69" customWidth="1"/>
    <col min="1041" max="1041" width="2.42578125" customWidth="1"/>
    <col min="1282" max="1282" width="19.28515625" customWidth="1"/>
    <col min="1283" max="1283" width="16.5703125" customWidth="1"/>
    <col min="1284" max="1284" width="13" customWidth="1"/>
    <col min="1285" max="1285" width="5.85546875" customWidth="1"/>
    <col min="1286" max="1286" width="25.5703125" customWidth="1"/>
    <col min="1288" max="1288" width="6" customWidth="1"/>
    <col min="1289" max="1289" width="5.42578125" customWidth="1"/>
    <col min="1290" max="1290" width="22.28515625" customWidth="1"/>
    <col min="1291" max="1291" width="16.42578125" customWidth="1"/>
    <col min="1292" max="1292" width="7.28515625" customWidth="1"/>
    <col min="1293" max="1293" width="7.85546875" customWidth="1"/>
    <col min="1294" max="1294" width="7" customWidth="1"/>
    <col min="1296" max="1296" width="69" customWidth="1"/>
    <col min="1297" max="1297" width="2.42578125" customWidth="1"/>
    <col min="1538" max="1538" width="19.28515625" customWidth="1"/>
    <col min="1539" max="1539" width="16.5703125" customWidth="1"/>
    <col min="1540" max="1540" width="13" customWidth="1"/>
    <col min="1541" max="1541" width="5.85546875" customWidth="1"/>
    <col min="1542" max="1542" width="25.5703125" customWidth="1"/>
    <col min="1544" max="1544" width="6" customWidth="1"/>
    <col min="1545" max="1545" width="5.42578125" customWidth="1"/>
    <col min="1546" max="1546" width="22.28515625" customWidth="1"/>
    <col min="1547" max="1547" width="16.42578125" customWidth="1"/>
    <col min="1548" max="1548" width="7.28515625" customWidth="1"/>
    <col min="1549" max="1549" width="7.85546875" customWidth="1"/>
    <col min="1550" max="1550" width="7" customWidth="1"/>
    <col min="1552" max="1552" width="69" customWidth="1"/>
    <col min="1553" max="1553" width="2.42578125" customWidth="1"/>
    <col min="1794" max="1794" width="19.28515625" customWidth="1"/>
    <col min="1795" max="1795" width="16.5703125" customWidth="1"/>
    <col min="1796" max="1796" width="13" customWidth="1"/>
    <col min="1797" max="1797" width="5.85546875" customWidth="1"/>
    <col min="1798" max="1798" width="25.5703125" customWidth="1"/>
    <col min="1800" max="1800" width="6" customWidth="1"/>
    <col min="1801" max="1801" width="5.42578125" customWidth="1"/>
    <col min="1802" max="1802" width="22.28515625" customWidth="1"/>
    <col min="1803" max="1803" width="16.42578125" customWidth="1"/>
    <col min="1804" max="1804" width="7.28515625" customWidth="1"/>
    <col min="1805" max="1805" width="7.85546875" customWidth="1"/>
    <col min="1806" max="1806" width="7" customWidth="1"/>
    <col min="1808" max="1808" width="69" customWidth="1"/>
    <col min="1809" max="1809" width="2.42578125" customWidth="1"/>
    <col min="2050" max="2050" width="19.28515625" customWidth="1"/>
    <col min="2051" max="2051" width="16.5703125" customWidth="1"/>
    <col min="2052" max="2052" width="13" customWidth="1"/>
    <col min="2053" max="2053" width="5.85546875" customWidth="1"/>
    <col min="2054" max="2054" width="25.5703125" customWidth="1"/>
    <col min="2056" max="2056" width="6" customWidth="1"/>
    <col min="2057" max="2057" width="5.42578125" customWidth="1"/>
    <col min="2058" max="2058" width="22.28515625" customWidth="1"/>
    <col min="2059" max="2059" width="16.42578125" customWidth="1"/>
    <col min="2060" max="2060" width="7.28515625" customWidth="1"/>
    <col min="2061" max="2061" width="7.85546875" customWidth="1"/>
    <col min="2062" max="2062" width="7" customWidth="1"/>
    <col min="2064" max="2064" width="69" customWidth="1"/>
    <col min="2065" max="2065" width="2.42578125" customWidth="1"/>
    <col min="2306" max="2306" width="19.28515625" customWidth="1"/>
    <col min="2307" max="2307" width="16.5703125" customWidth="1"/>
    <col min="2308" max="2308" width="13" customWidth="1"/>
    <col min="2309" max="2309" width="5.85546875" customWidth="1"/>
    <col min="2310" max="2310" width="25.5703125" customWidth="1"/>
    <col min="2312" max="2312" width="6" customWidth="1"/>
    <col min="2313" max="2313" width="5.42578125" customWidth="1"/>
    <col min="2314" max="2314" width="22.28515625" customWidth="1"/>
    <col min="2315" max="2315" width="16.42578125" customWidth="1"/>
    <col min="2316" max="2316" width="7.28515625" customWidth="1"/>
    <col min="2317" max="2317" width="7.85546875" customWidth="1"/>
    <col min="2318" max="2318" width="7" customWidth="1"/>
    <col min="2320" max="2320" width="69" customWidth="1"/>
    <col min="2321" max="2321" width="2.42578125" customWidth="1"/>
    <col min="2562" max="2562" width="19.28515625" customWidth="1"/>
    <col min="2563" max="2563" width="16.5703125" customWidth="1"/>
    <col min="2564" max="2564" width="13" customWidth="1"/>
    <col min="2565" max="2565" width="5.85546875" customWidth="1"/>
    <col min="2566" max="2566" width="25.5703125" customWidth="1"/>
    <col min="2568" max="2568" width="6" customWidth="1"/>
    <col min="2569" max="2569" width="5.42578125" customWidth="1"/>
    <col min="2570" max="2570" width="22.28515625" customWidth="1"/>
    <col min="2571" max="2571" width="16.42578125" customWidth="1"/>
    <col min="2572" max="2572" width="7.28515625" customWidth="1"/>
    <col min="2573" max="2573" width="7.85546875" customWidth="1"/>
    <col min="2574" max="2574" width="7" customWidth="1"/>
    <col min="2576" max="2576" width="69" customWidth="1"/>
    <col min="2577" max="2577" width="2.42578125" customWidth="1"/>
    <col min="2818" max="2818" width="19.28515625" customWidth="1"/>
    <col min="2819" max="2819" width="16.5703125" customWidth="1"/>
    <col min="2820" max="2820" width="13" customWidth="1"/>
    <col min="2821" max="2821" width="5.85546875" customWidth="1"/>
    <col min="2822" max="2822" width="25.5703125" customWidth="1"/>
    <col min="2824" max="2824" width="6" customWidth="1"/>
    <col min="2825" max="2825" width="5.42578125" customWidth="1"/>
    <col min="2826" max="2826" width="22.28515625" customWidth="1"/>
    <col min="2827" max="2827" width="16.42578125" customWidth="1"/>
    <col min="2828" max="2828" width="7.28515625" customWidth="1"/>
    <col min="2829" max="2829" width="7.85546875" customWidth="1"/>
    <col min="2830" max="2830" width="7" customWidth="1"/>
    <col min="2832" max="2832" width="69" customWidth="1"/>
    <col min="2833" max="2833" width="2.42578125" customWidth="1"/>
    <col min="3074" max="3074" width="19.28515625" customWidth="1"/>
    <col min="3075" max="3075" width="16.5703125" customWidth="1"/>
    <col min="3076" max="3076" width="13" customWidth="1"/>
    <col min="3077" max="3077" width="5.85546875" customWidth="1"/>
    <col min="3078" max="3078" width="25.5703125" customWidth="1"/>
    <col min="3080" max="3080" width="6" customWidth="1"/>
    <col min="3081" max="3081" width="5.42578125" customWidth="1"/>
    <col min="3082" max="3082" width="22.28515625" customWidth="1"/>
    <col min="3083" max="3083" width="16.42578125" customWidth="1"/>
    <col min="3084" max="3084" width="7.28515625" customWidth="1"/>
    <col min="3085" max="3085" width="7.85546875" customWidth="1"/>
    <col min="3086" max="3086" width="7" customWidth="1"/>
    <col min="3088" max="3088" width="69" customWidth="1"/>
    <col min="3089" max="3089" width="2.42578125" customWidth="1"/>
    <col min="3330" max="3330" width="19.28515625" customWidth="1"/>
    <col min="3331" max="3331" width="16.5703125" customWidth="1"/>
    <col min="3332" max="3332" width="13" customWidth="1"/>
    <col min="3333" max="3333" width="5.85546875" customWidth="1"/>
    <col min="3334" max="3334" width="25.5703125" customWidth="1"/>
    <col min="3336" max="3336" width="6" customWidth="1"/>
    <col min="3337" max="3337" width="5.42578125" customWidth="1"/>
    <col min="3338" max="3338" width="22.28515625" customWidth="1"/>
    <col min="3339" max="3339" width="16.42578125" customWidth="1"/>
    <col min="3340" max="3340" width="7.28515625" customWidth="1"/>
    <col min="3341" max="3341" width="7.85546875" customWidth="1"/>
    <col min="3342" max="3342" width="7" customWidth="1"/>
    <col min="3344" max="3344" width="69" customWidth="1"/>
    <col min="3345" max="3345" width="2.42578125" customWidth="1"/>
    <col min="3586" max="3586" width="19.28515625" customWidth="1"/>
    <col min="3587" max="3587" width="16.5703125" customWidth="1"/>
    <col min="3588" max="3588" width="13" customWidth="1"/>
    <col min="3589" max="3589" width="5.85546875" customWidth="1"/>
    <col min="3590" max="3590" width="25.5703125" customWidth="1"/>
    <col min="3592" max="3592" width="6" customWidth="1"/>
    <col min="3593" max="3593" width="5.42578125" customWidth="1"/>
    <col min="3594" max="3594" width="22.28515625" customWidth="1"/>
    <col min="3595" max="3595" width="16.42578125" customWidth="1"/>
    <col min="3596" max="3596" width="7.28515625" customWidth="1"/>
    <col min="3597" max="3597" width="7.85546875" customWidth="1"/>
    <col min="3598" max="3598" width="7" customWidth="1"/>
    <col min="3600" max="3600" width="69" customWidth="1"/>
    <col min="3601" max="3601" width="2.42578125" customWidth="1"/>
    <col min="3842" max="3842" width="19.28515625" customWidth="1"/>
    <col min="3843" max="3843" width="16.5703125" customWidth="1"/>
    <col min="3844" max="3844" width="13" customWidth="1"/>
    <col min="3845" max="3845" width="5.85546875" customWidth="1"/>
    <col min="3846" max="3846" width="25.5703125" customWidth="1"/>
    <col min="3848" max="3848" width="6" customWidth="1"/>
    <col min="3849" max="3849" width="5.42578125" customWidth="1"/>
    <col min="3850" max="3850" width="22.28515625" customWidth="1"/>
    <col min="3851" max="3851" width="16.42578125" customWidth="1"/>
    <col min="3852" max="3852" width="7.28515625" customWidth="1"/>
    <col min="3853" max="3853" width="7.85546875" customWidth="1"/>
    <col min="3854" max="3854" width="7" customWidth="1"/>
    <col min="3856" max="3856" width="69" customWidth="1"/>
    <col min="3857" max="3857" width="2.42578125" customWidth="1"/>
    <col min="4098" max="4098" width="19.28515625" customWidth="1"/>
    <col min="4099" max="4099" width="16.5703125" customWidth="1"/>
    <col min="4100" max="4100" width="13" customWidth="1"/>
    <col min="4101" max="4101" width="5.85546875" customWidth="1"/>
    <col min="4102" max="4102" width="25.5703125" customWidth="1"/>
    <col min="4104" max="4104" width="6" customWidth="1"/>
    <col min="4105" max="4105" width="5.42578125" customWidth="1"/>
    <col min="4106" max="4106" width="22.28515625" customWidth="1"/>
    <col min="4107" max="4107" width="16.42578125" customWidth="1"/>
    <col min="4108" max="4108" width="7.28515625" customWidth="1"/>
    <col min="4109" max="4109" width="7.85546875" customWidth="1"/>
    <col min="4110" max="4110" width="7" customWidth="1"/>
    <col min="4112" max="4112" width="69" customWidth="1"/>
    <col min="4113" max="4113" width="2.42578125" customWidth="1"/>
    <col min="4354" max="4354" width="19.28515625" customWidth="1"/>
    <col min="4355" max="4355" width="16.5703125" customWidth="1"/>
    <col min="4356" max="4356" width="13" customWidth="1"/>
    <col min="4357" max="4357" width="5.85546875" customWidth="1"/>
    <col min="4358" max="4358" width="25.5703125" customWidth="1"/>
    <col min="4360" max="4360" width="6" customWidth="1"/>
    <col min="4361" max="4361" width="5.42578125" customWidth="1"/>
    <col min="4362" max="4362" width="22.28515625" customWidth="1"/>
    <col min="4363" max="4363" width="16.42578125" customWidth="1"/>
    <col min="4364" max="4364" width="7.28515625" customWidth="1"/>
    <col min="4365" max="4365" width="7.85546875" customWidth="1"/>
    <col min="4366" max="4366" width="7" customWidth="1"/>
    <col min="4368" max="4368" width="69" customWidth="1"/>
    <col min="4369" max="4369" width="2.42578125" customWidth="1"/>
    <col min="4610" max="4610" width="19.28515625" customWidth="1"/>
    <col min="4611" max="4611" width="16.5703125" customWidth="1"/>
    <col min="4612" max="4612" width="13" customWidth="1"/>
    <col min="4613" max="4613" width="5.85546875" customWidth="1"/>
    <col min="4614" max="4614" width="25.5703125" customWidth="1"/>
    <col min="4616" max="4616" width="6" customWidth="1"/>
    <col min="4617" max="4617" width="5.42578125" customWidth="1"/>
    <col min="4618" max="4618" width="22.28515625" customWidth="1"/>
    <col min="4619" max="4619" width="16.42578125" customWidth="1"/>
    <col min="4620" max="4620" width="7.28515625" customWidth="1"/>
    <col min="4621" max="4621" width="7.85546875" customWidth="1"/>
    <col min="4622" max="4622" width="7" customWidth="1"/>
    <col min="4624" max="4624" width="69" customWidth="1"/>
    <col min="4625" max="4625" width="2.42578125" customWidth="1"/>
    <col min="4866" max="4866" width="19.28515625" customWidth="1"/>
    <col min="4867" max="4867" width="16.5703125" customWidth="1"/>
    <col min="4868" max="4868" width="13" customWidth="1"/>
    <col min="4869" max="4869" width="5.85546875" customWidth="1"/>
    <col min="4870" max="4870" width="25.5703125" customWidth="1"/>
    <col min="4872" max="4872" width="6" customWidth="1"/>
    <col min="4873" max="4873" width="5.42578125" customWidth="1"/>
    <col min="4874" max="4874" width="22.28515625" customWidth="1"/>
    <col min="4875" max="4875" width="16.42578125" customWidth="1"/>
    <col min="4876" max="4876" width="7.28515625" customWidth="1"/>
    <col min="4877" max="4877" width="7.85546875" customWidth="1"/>
    <col min="4878" max="4878" width="7" customWidth="1"/>
    <col min="4880" max="4880" width="69" customWidth="1"/>
    <col min="4881" max="4881" width="2.42578125" customWidth="1"/>
    <col min="5122" max="5122" width="19.28515625" customWidth="1"/>
    <col min="5123" max="5123" width="16.5703125" customWidth="1"/>
    <col min="5124" max="5124" width="13" customWidth="1"/>
    <col min="5125" max="5125" width="5.85546875" customWidth="1"/>
    <col min="5126" max="5126" width="25.5703125" customWidth="1"/>
    <col min="5128" max="5128" width="6" customWidth="1"/>
    <col min="5129" max="5129" width="5.42578125" customWidth="1"/>
    <col min="5130" max="5130" width="22.28515625" customWidth="1"/>
    <col min="5131" max="5131" width="16.42578125" customWidth="1"/>
    <col min="5132" max="5132" width="7.28515625" customWidth="1"/>
    <col min="5133" max="5133" width="7.85546875" customWidth="1"/>
    <col min="5134" max="5134" width="7" customWidth="1"/>
    <col min="5136" max="5136" width="69" customWidth="1"/>
    <col min="5137" max="5137" width="2.42578125" customWidth="1"/>
    <col min="5378" max="5378" width="19.28515625" customWidth="1"/>
    <col min="5379" max="5379" width="16.5703125" customWidth="1"/>
    <col min="5380" max="5380" width="13" customWidth="1"/>
    <col min="5381" max="5381" width="5.85546875" customWidth="1"/>
    <col min="5382" max="5382" width="25.5703125" customWidth="1"/>
    <col min="5384" max="5384" width="6" customWidth="1"/>
    <col min="5385" max="5385" width="5.42578125" customWidth="1"/>
    <col min="5386" max="5386" width="22.28515625" customWidth="1"/>
    <col min="5387" max="5387" width="16.42578125" customWidth="1"/>
    <col min="5388" max="5388" width="7.28515625" customWidth="1"/>
    <col min="5389" max="5389" width="7.85546875" customWidth="1"/>
    <col min="5390" max="5390" width="7" customWidth="1"/>
    <col min="5392" max="5392" width="69" customWidth="1"/>
    <col min="5393" max="5393" width="2.42578125" customWidth="1"/>
    <col min="5634" max="5634" width="19.28515625" customWidth="1"/>
    <col min="5635" max="5635" width="16.5703125" customWidth="1"/>
    <col min="5636" max="5636" width="13" customWidth="1"/>
    <col min="5637" max="5637" width="5.85546875" customWidth="1"/>
    <col min="5638" max="5638" width="25.5703125" customWidth="1"/>
    <col min="5640" max="5640" width="6" customWidth="1"/>
    <col min="5641" max="5641" width="5.42578125" customWidth="1"/>
    <col min="5642" max="5642" width="22.28515625" customWidth="1"/>
    <col min="5643" max="5643" width="16.42578125" customWidth="1"/>
    <col min="5644" max="5644" width="7.28515625" customWidth="1"/>
    <col min="5645" max="5645" width="7.85546875" customWidth="1"/>
    <col min="5646" max="5646" width="7" customWidth="1"/>
    <col min="5648" max="5648" width="69" customWidth="1"/>
    <col min="5649" max="5649" width="2.42578125" customWidth="1"/>
    <col min="5890" max="5890" width="19.28515625" customWidth="1"/>
    <col min="5891" max="5891" width="16.5703125" customWidth="1"/>
    <col min="5892" max="5892" width="13" customWidth="1"/>
    <col min="5893" max="5893" width="5.85546875" customWidth="1"/>
    <col min="5894" max="5894" width="25.5703125" customWidth="1"/>
    <col min="5896" max="5896" width="6" customWidth="1"/>
    <col min="5897" max="5897" width="5.42578125" customWidth="1"/>
    <col min="5898" max="5898" width="22.28515625" customWidth="1"/>
    <col min="5899" max="5899" width="16.42578125" customWidth="1"/>
    <col min="5900" max="5900" width="7.28515625" customWidth="1"/>
    <col min="5901" max="5901" width="7.85546875" customWidth="1"/>
    <col min="5902" max="5902" width="7" customWidth="1"/>
    <col min="5904" max="5904" width="69" customWidth="1"/>
    <col min="5905" max="5905" width="2.42578125" customWidth="1"/>
    <col min="6146" max="6146" width="19.28515625" customWidth="1"/>
    <col min="6147" max="6147" width="16.5703125" customWidth="1"/>
    <col min="6148" max="6148" width="13" customWidth="1"/>
    <col min="6149" max="6149" width="5.85546875" customWidth="1"/>
    <col min="6150" max="6150" width="25.5703125" customWidth="1"/>
    <col min="6152" max="6152" width="6" customWidth="1"/>
    <col min="6153" max="6153" width="5.42578125" customWidth="1"/>
    <col min="6154" max="6154" width="22.28515625" customWidth="1"/>
    <col min="6155" max="6155" width="16.42578125" customWidth="1"/>
    <col min="6156" max="6156" width="7.28515625" customWidth="1"/>
    <col min="6157" max="6157" width="7.85546875" customWidth="1"/>
    <col min="6158" max="6158" width="7" customWidth="1"/>
    <col min="6160" max="6160" width="69" customWidth="1"/>
    <col min="6161" max="6161" width="2.42578125" customWidth="1"/>
    <col min="6402" max="6402" width="19.28515625" customWidth="1"/>
    <col min="6403" max="6403" width="16.5703125" customWidth="1"/>
    <col min="6404" max="6404" width="13" customWidth="1"/>
    <col min="6405" max="6405" width="5.85546875" customWidth="1"/>
    <col min="6406" max="6406" width="25.5703125" customWidth="1"/>
    <col min="6408" max="6408" width="6" customWidth="1"/>
    <col min="6409" max="6409" width="5.42578125" customWidth="1"/>
    <col min="6410" max="6410" width="22.28515625" customWidth="1"/>
    <col min="6411" max="6411" width="16.42578125" customWidth="1"/>
    <col min="6412" max="6412" width="7.28515625" customWidth="1"/>
    <col min="6413" max="6413" width="7.85546875" customWidth="1"/>
    <col min="6414" max="6414" width="7" customWidth="1"/>
    <col min="6416" max="6416" width="69" customWidth="1"/>
    <col min="6417" max="6417" width="2.42578125" customWidth="1"/>
    <col min="6658" max="6658" width="19.28515625" customWidth="1"/>
    <col min="6659" max="6659" width="16.5703125" customWidth="1"/>
    <col min="6660" max="6660" width="13" customWidth="1"/>
    <col min="6661" max="6661" width="5.85546875" customWidth="1"/>
    <col min="6662" max="6662" width="25.5703125" customWidth="1"/>
    <col min="6664" max="6664" width="6" customWidth="1"/>
    <col min="6665" max="6665" width="5.42578125" customWidth="1"/>
    <col min="6666" max="6666" width="22.28515625" customWidth="1"/>
    <col min="6667" max="6667" width="16.42578125" customWidth="1"/>
    <col min="6668" max="6668" width="7.28515625" customWidth="1"/>
    <col min="6669" max="6669" width="7.85546875" customWidth="1"/>
    <col min="6670" max="6670" width="7" customWidth="1"/>
    <col min="6672" max="6672" width="69" customWidth="1"/>
    <col min="6673" max="6673" width="2.42578125" customWidth="1"/>
    <col min="6914" max="6914" width="19.28515625" customWidth="1"/>
    <col min="6915" max="6915" width="16.5703125" customWidth="1"/>
    <col min="6916" max="6916" width="13" customWidth="1"/>
    <col min="6917" max="6917" width="5.85546875" customWidth="1"/>
    <col min="6918" max="6918" width="25.5703125" customWidth="1"/>
    <col min="6920" max="6920" width="6" customWidth="1"/>
    <col min="6921" max="6921" width="5.42578125" customWidth="1"/>
    <col min="6922" max="6922" width="22.28515625" customWidth="1"/>
    <col min="6923" max="6923" width="16.42578125" customWidth="1"/>
    <col min="6924" max="6924" width="7.28515625" customWidth="1"/>
    <col min="6925" max="6925" width="7.85546875" customWidth="1"/>
    <col min="6926" max="6926" width="7" customWidth="1"/>
    <col min="6928" max="6928" width="69" customWidth="1"/>
    <col min="6929" max="6929" width="2.42578125" customWidth="1"/>
    <col min="7170" max="7170" width="19.28515625" customWidth="1"/>
    <col min="7171" max="7171" width="16.5703125" customWidth="1"/>
    <col min="7172" max="7172" width="13" customWidth="1"/>
    <col min="7173" max="7173" width="5.85546875" customWidth="1"/>
    <col min="7174" max="7174" width="25.5703125" customWidth="1"/>
    <col min="7176" max="7176" width="6" customWidth="1"/>
    <col min="7177" max="7177" width="5.42578125" customWidth="1"/>
    <col min="7178" max="7178" width="22.28515625" customWidth="1"/>
    <col min="7179" max="7179" width="16.42578125" customWidth="1"/>
    <col min="7180" max="7180" width="7.28515625" customWidth="1"/>
    <col min="7181" max="7181" width="7.85546875" customWidth="1"/>
    <col min="7182" max="7182" width="7" customWidth="1"/>
    <col min="7184" max="7184" width="69" customWidth="1"/>
    <col min="7185" max="7185" width="2.42578125" customWidth="1"/>
    <col min="7426" max="7426" width="19.28515625" customWidth="1"/>
    <col min="7427" max="7427" width="16.5703125" customWidth="1"/>
    <col min="7428" max="7428" width="13" customWidth="1"/>
    <col min="7429" max="7429" width="5.85546875" customWidth="1"/>
    <col min="7430" max="7430" width="25.5703125" customWidth="1"/>
    <col min="7432" max="7432" width="6" customWidth="1"/>
    <col min="7433" max="7433" width="5.42578125" customWidth="1"/>
    <col min="7434" max="7434" width="22.28515625" customWidth="1"/>
    <col min="7435" max="7435" width="16.42578125" customWidth="1"/>
    <col min="7436" max="7436" width="7.28515625" customWidth="1"/>
    <col min="7437" max="7437" width="7.85546875" customWidth="1"/>
    <col min="7438" max="7438" width="7" customWidth="1"/>
    <col min="7440" max="7440" width="69" customWidth="1"/>
    <col min="7441" max="7441" width="2.42578125" customWidth="1"/>
    <col min="7682" max="7682" width="19.28515625" customWidth="1"/>
    <col min="7683" max="7683" width="16.5703125" customWidth="1"/>
    <col min="7684" max="7684" width="13" customWidth="1"/>
    <col min="7685" max="7685" width="5.85546875" customWidth="1"/>
    <col min="7686" max="7686" width="25.5703125" customWidth="1"/>
    <col min="7688" max="7688" width="6" customWidth="1"/>
    <col min="7689" max="7689" width="5.42578125" customWidth="1"/>
    <col min="7690" max="7690" width="22.28515625" customWidth="1"/>
    <col min="7691" max="7691" width="16.42578125" customWidth="1"/>
    <col min="7692" max="7692" width="7.28515625" customWidth="1"/>
    <col min="7693" max="7693" width="7.85546875" customWidth="1"/>
    <col min="7694" max="7694" width="7" customWidth="1"/>
    <col min="7696" max="7696" width="69" customWidth="1"/>
    <col min="7697" max="7697" width="2.42578125" customWidth="1"/>
    <col min="7938" max="7938" width="19.28515625" customWidth="1"/>
    <col min="7939" max="7939" width="16.5703125" customWidth="1"/>
    <col min="7940" max="7940" width="13" customWidth="1"/>
    <col min="7941" max="7941" width="5.85546875" customWidth="1"/>
    <col min="7942" max="7942" width="25.5703125" customWidth="1"/>
    <col min="7944" max="7944" width="6" customWidth="1"/>
    <col min="7945" max="7945" width="5.42578125" customWidth="1"/>
    <col min="7946" max="7946" width="22.28515625" customWidth="1"/>
    <col min="7947" max="7947" width="16.42578125" customWidth="1"/>
    <col min="7948" max="7948" width="7.28515625" customWidth="1"/>
    <col min="7949" max="7949" width="7.85546875" customWidth="1"/>
    <col min="7950" max="7950" width="7" customWidth="1"/>
    <col min="7952" max="7952" width="69" customWidth="1"/>
    <col min="7953" max="7953" width="2.42578125" customWidth="1"/>
    <col min="8194" max="8194" width="19.28515625" customWidth="1"/>
    <col min="8195" max="8195" width="16.5703125" customWidth="1"/>
    <col min="8196" max="8196" width="13" customWidth="1"/>
    <col min="8197" max="8197" width="5.85546875" customWidth="1"/>
    <col min="8198" max="8198" width="25.5703125" customWidth="1"/>
    <col min="8200" max="8200" width="6" customWidth="1"/>
    <col min="8201" max="8201" width="5.42578125" customWidth="1"/>
    <col min="8202" max="8202" width="22.28515625" customWidth="1"/>
    <col min="8203" max="8203" width="16.42578125" customWidth="1"/>
    <col min="8204" max="8204" width="7.28515625" customWidth="1"/>
    <col min="8205" max="8205" width="7.85546875" customWidth="1"/>
    <col min="8206" max="8206" width="7" customWidth="1"/>
    <col min="8208" max="8208" width="69" customWidth="1"/>
    <col min="8209" max="8209" width="2.42578125" customWidth="1"/>
    <col min="8450" max="8450" width="19.28515625" customWidth="1"/>
    <col min="8451" max="8451" width="16.5703125" customWidth="1"/>
    <col min="8452" max="8452" width="13" customWidth="1"/>
    <col min="8453" max="8453" width="5.85546875" customWidth="1"/>
    <col min="8454" max="8454" width="25.5703125" customWidth="1"/>
    <col min="8456" max="8456" width="6" customWidth="1"/>
    <col min="8457" max="8457" width="5.42578125" customWidth="1"/>
    <col min="8458" max="8458" width="22.28515625" customWidth="1"/>
    <col min="8459" max="8459" width="16.42578125" customWidth="1"/>
    <col min="8460" max="8460" width="7.28515625" customWidth="1"/>
    <col min="8461" max="8461" width="7.85546875" customWidth="1"/>
    <col min="8462" max="8462" width="7" customWidth="1"/>
    <col min="8464" max="8464" width="69" customWidth="1"/>
    <col min="8465" max="8465" width="2.42578125" customWidth="1"/>
    <col min="8706" max="8706" width="19.28515625" customWidth="1"/>
    <col min="8707" max="8707" width="16.5703125" customWidth="1"/>
    <col min="8708" max="8708" width="13" customWidth="1"/>
    <col min="8709" max="8709" width="5.85546875" customWidth="1"/>
    <col min="8710" max="8710" width="25.5703125" customWidth="1"/>
    <col min="8712" max="8712" width="6" customWidth="1"/>
    <col min="8713" max="8713" width="5.42578125" customWidth="1"/>
    <col min="8714" max="8714" width="22.28515625" customWidth="1"/>
    <col min="8715" max="8715" width="16.42578125" customWidth="1"/>
    <col min="8716" max="8716" width="7.28515625" customWidth="1"/>
    <col min="8717" max="8717" width="7.85546875" customWidth="1"/>
    <col min="8718" max="8718" width="7" customWidth="1"/>
    <col min="8720" max="8720" width="69" customWidth="1"/>
    <col min="8721" max="8721" width="2.42578125" customWidth="1"/>
    <col min="8962" max="8962" width="19.28515625" customWidth="1"/>
    <col min="8963" max="8963" width="16.5703125" customWidth="1"/>
    <col min="8964" max="8964" width="13" customWidth="1"/>
    <col min="8965" max="8965" width="5.85546875" customWidth="1"/>
    <col min="8966" max="8966" width="25.5703125" customWidth="1"/>
    <col min="8968" max="8968" width="6" customWidth="1"/>
    <col min="8969" max="8969" width="5.42578125" customWidth="1"/>
    <col min="8970" max="8970" width="22.28515625" customWidth="1"/>
    <col min="8971" max="8971" width="16.42578125" customWidth="1"/>
    <col min="8972" max="8972" width="7.28515625" customWidth="1"/>
    <col min="8973" max="8973" width="7.85546875" customWidth="1"/>
    <col min="8974" max="8974" width="7" customWidth="1"/>
    <col min="8976" max="8976" width="69" customWidth="1"/>
    <col min="8977" max="8977" width="2.42578125" customWidth="1"/>
    <col min="9218" max="9218" width="19.28515625" customWidth="1"/>
    <col min="9219" max="9219" width="16.5703125" customWidth="1"/>
    <col min="9220" max="9220" width="13" customWidth="1"/>
    <col min="9221" max="9221" width="5.85546875" customWidth="1"/>
    <col min="9222" max="9222" width="25.5703125" customWidth="1"/>
    <col min="9224" max="9224" width="6" customWidth="1"/>
    <col min="9225" max="9225" width="5.42578125" customWidth="1"/>
    <col min="9226" max="9226" width="22.28515625" customWidth="1"/>
    <col min="9227" max="9227" width="16.42578125" customWidth="1"/>
    <col min="9228" max="9228" width="7.28515625" customWidth="1"/>
    <col min="9229" max="9229" width="7.85546875" customWidth="1"/>
    <col min="9230" max="9230" width="7" customWidth="1"/>
    <col min="9232" max="9232" width="69" customWidth="1"/>
    <col min="9233" max="9233" width="2.42578125" customWidth="1"/>
    <col min="9474" max="9474" width="19.28515625" customWidth="1"/>
    <col min="9475" max="9475" width="16.5703125" customWidth="1"/>
    <col min="9476" max="9476" width="13" customWidth="1"/>
    <col min="9477" max="9477" width="5.85546875" customWidth="1"/>
    <col min="9478" max="9478" width="25.5703125" customWidth="1"/>
    <col min="9480" max="9480" width="6" customWidth="1"/>
    <col min="9481" max="9481" width="5.42578125" customWidth="1"/>
    <col min="9482" max="9482" width="22.28515625" customWidth="1"/>
    <col min="9483" max="9483" width="16.42578125" customWidth="1"/>
    <col min="9484" max="9484" width="7.28515625" customWidth="1"/>
    <col min="9485" max="9485" width="7.85546875" customWidth="1"/>
    <col min="9486" max="9486" width="7" customWidth="1"/>
    <col min="9488" max="9488" width="69" customWidth="1"/>
    <col min="9489" max="9489" width="2.42578125" customWidth="1"/>
    <col min="9730" max="9730" width="19.28515625" customWidth="1"/>
    <col min="9731" max="9731" width="16.5703125" customWidth="1"/>
    <col min="9732" max="9732" width="13" customWidth="1"/>
    <col min="9733" max="9733" width="5.85546875" customWidth="1"/>
    <col min="9734" max="9734" width="25.5703125" customWidth="1"/>
    <col min="9736" max="9736" width="6" customWidth="1"/>
    <col min="9737" max="9737" width="5.42578125" customWidth="1"/>
    <col min="9738" max="9738" width="22.28515625" customWidth="1"/>
    <col min="9739" max="9739" width="16.42578125" customWidth="1"/>
    <col min="9740" max="9740" width="7.28515625" customWidth="1"/>
    <col min="9741" max="9741" width="7.85546875" customWidth="1"/>
    <col min="9742" max="9742" width="7" customWidth="1"/>
    <col min="9744" max="9744" width="69" customWidth="1"/>
    <col min="9745" max="9745" width="2.42578125" customWidth="1"/>
    <col min="9986" max="9986" width="19.28515625" customWidth="1"/>
    <col min="9987" max="9987" width="16.5703125" customWidth="1"/>
    <col min="9988" max="9988" width="13" customWidth="1"/>
    <col min="9989" max="9989" width="5.85546875" customWidth="1"/>
    <col min="9990" max="9990" width="25.5703125" customWidth="1"/>
    <col min="9992" max="9992" width="6" customWidth="1"/>
    <col min="9993" max="9993" width="5.42578125" customWidth="1"/>
    <col min="9994" max="9994" width="22.28515625" customWidth="1"/>
    <col min="9995" max="9995" width="16.42578125" customWidth="1"/>
    <col min="9996" max="9996" width="7.28515625" customWidth="1"/>
    <col min="9997" max="9997" width="7.85546875" customWidth="1"/>
    <col min="9998" max="9998" width="7" customWidth="1"/>
    <col min="10000" max="10000" width="69" customWidth="1"/>
    <col min="10001" max="10001" width="2.42578125" customWidth="1"/>
    <col min="10242" max="10242" width="19.28515625" customWidth="1"/>
    <col min="10243" max="10243" width="16.5703125" customWidth="1"/>
    <col min="10244" max="10244" width="13" customWidth="1"/>
    <col min="10245" max="10245" width="5.85546875" customWidth="1"/>
    <col min="10246" max="10246" width="25.5703125" customWidth="1"/>
    <col min="10248" max="10248" width="6" customWidth="1"/>
    <col min="10249" max="10249" width="5.42578125" customWidth="1"/>
    <col min="10250" max="10250" width="22.28515625" customWidth="1"/>
    <col min="10251" max="10251" width="16.42578125" customWidth="1"/>
    <col min="10252" max="10252" width="7.28515625" customWidth="1"/>
    <col min="10253" max="10253" width="7.85546875" customWidth="1"/>
    <col min="10254" max="10254" width="7" customWidth="1"/>
    <col min="10256" max="10256" width="69" customWidth="1"/>
    <col min="10257" max="10257" width="2.42578125" customWidth="1"/>
    <col min="10498" max="10498" width="19.28515625" customWidth="1"/>
    <col min="10499" max="10499" width="16.5703125" customWidth="1"/>
    <col min="10500" max="10500" width="13" customWidth="1"/>
    <col min="10501" max="10501" width="5.85546875" customWidth="1"/>
    <col min="10502" max="10502" width="25.5703125" customWidth="1"/>
    <col min="10504" max="10504" width="6" customWidth="1"/>
    <col min="10505" max="10505" width="5.42578125" customWidth="1"/>
    <col min="10506" max="10506" width="22.28515625" customWidth="1"/>
    <col min="10507" max="10507" width="16.42578125" customWidth="1"/>
    <col min="10508" max="10508" width="7.28515625" customWidth="1"/>
    <col min="10509" max="10509" width="7.85546875" customWidth="1"/>
    <col min="10510" max="10510" width="7" customWidth="1"/>
    <col min="10512" max="10512" width="69" customWidth="1"/>
    <col min="10513" max="10513" width="2.42578125" customWidth="1"/>
    <col min="10754" max="10754" width="19.28515625" customWidth="1"/>
    <col min="10755" max="10755" width="16.5703125" customWidth="1"/>
    <col min="10756" max="10756" width="13" customWidth="1"/>
    <col min="10757" max="10757" width="5.85546875" customWidth="1"/>
    <col min="10758" max="10758" width="25.5703125" customWidth="1"/>
    <col min="10760" max="10760" width="6" customWidth="1"/>
    <col min="10761" max="10761" width="5.42578125" customWidth="1"/>
    <col min="10762" max="10762" width="22.28515625" customWidth="1"/>
    <col min="10763" max="10763" width="16.42578125" customWidth="1"/>
    <col min="10764" max="10764" width="7.28515625" customWidth="1"/>
    <col min="10765" max="10765" width="7.85546875" customWidth="1"/>
    <col min="10766" max="10766" width="7" customWidth="1"/>
    <col min="10768" max="10768" width="69" customWidth="1"/>
    <col min="10769" max="10769" width="2.42578125" customWidth="1"/>
    <col min="11010" max="11010" width="19.28515625" customWidth="1"/>
    <col min="11011" max="11011" width="16.5703125" customWidth="1"/>
    <col min="11012" max="11012" width="13" customWidth="1"/>
    <col min="11013" max="11013" width="5.85546875" customWidth="1"/>
    <col min="11014" max="11014" width="25.5703125" customWidth="1"/>
    <col min="11016" max="11016" width="6" customWidth="1"/>
    <col min="11017" max="11017" width="5.42578125" customWidth="1"/>
    <col min="11018" max="11018" width="22.28515625" customWidth="1"/>
    <col min="11019" max="11019" width="16.42578125" customWidth="1"/>
    <col min="11020" max="11020" width="7.28515625" customWidth="1"/>
    <col min="11021" max="11021" width="7.85546875" customWidth="1"/>
    <col min="11022" max="11022" width="7" customWidth="1"/>
    <col min="11024" max="11024" width="69" customWidth="1"/>
    <col min="11025" max="11025" width="2.42578125" customWidth="1"/>
    <col min="11266" max="11266" width="19.28515625" customWidth="1"/>
    <col min="11267" max="11267" width="16.5703125" customWidth="1"/>
    <col min="11268" max="11268" width="13" customWidth="1"/>
    <col min="11269" max="11269" width="5.85546875" customWidth="1"/>
    <col min="11270" max="11270" width="25.5703125" customWidth="1"/>
    <col min="11272" max="11272" width="6" customWidth="1"/>
    <col min="11273" max="11273" width="5.42578125" customWidth="1"/>
    <col min="11274" max="11274" width="22.28515625" customWidth="1"/>
    <col min="11275" max="11275" width="16.42578125" customWidth="1"/>
    <col min="11276" max="11276" width="7.28515625" customWidth="1"/>
    <col min="11277" max="11277" width="7.85546875" customWidth="1"/>
    <col min="11278" max="11278" width="7" customWidth="1"/>
    <col min="11280" max="11280" width="69" customWidth="1"/>
    <col min="11281" max="11281" width="2.42578125" customWidth="1"/>
    <col min="11522" max="11522" width="19.28515625" customWidth="1"/>
    <col min="11523" max="11523" width="16.5703125" customWidth="1"/>
    <col min="11524" max="11524" width="13" customWidth="1"/>
    <col min="11525" max="11525" width="5.85546875" customWidth="1"/>
    <col min="11526" max="11526" width="25.5703125" customWidth="1"/>
    <col min="11528" max="11528" width="6" customWidth="1"/>
    <col min="11529" max="11529" width="5.42578125" customWidth="1"/>
    <col min="11530" max="11530" width="22.28515625" customWidth="1"/>
    <col min="11531" max="11531" width="16.42578125" customWidth="1"/>
    <col min="11532" max="11532" width="7.28515625" customWidth="1"/>
    <col min="11533" max="11533" width="7.85546875" customWidth="1"/>
    <col min="11534" max="11534" width="7" customWidth="1"/>
    <col min="11536" max="11536" width="69" customWidth="1"/>
    <col min="11537" max="11537" width="2.42578125" customWidth="1"/>
    <col min="11778" max="11778" width="19.28515625" customWidth="1"/>
    <col min="11779" max="11779" width="16.5703125" customWidth="1"/>
    <col min="11780" max="11780" width="13" customWidth="1"/>
    <col min="11781" max="11781" width="5.85546875" customWidth="1"/>
    <col min="11782" max="11782" width="25.5703125" customWidth="1"/>
    <col min="11784" max="11784" width="6" customWidth="1"/>
    <col min="11785" max="11785" width="5.42578125" customWidth="1"/>
    <col min="11786" max="11786" width="22.28515625" customWidth="1"/>
    <col min="11787" max="11787" width="16.42578125" customWidth="1"/>
    <col min="11788" max="11788" width="7.28515625" customWidth="1"/>
    <col min="11789" max="11789" width="7.85546875" customWidth="1"/>
    <col min="11790" max="11790" width="7" customWidth="1"/>
    <col min="11792" max="11792" width="69" customWidth="1"/>
    <col min="11793" max="11793" width="2.42578125" customWidth="1"/>
    <col min="12034" max="12034" width="19.28515625" customWidth="1"/>
    <col min="12035" max="12035" width="16.5703125" customWidth="1"/>
    <col min="12036" max="12036" width="13" customWidth="1"/>
    <col min="12037" max="12037" width="5.85546875" customWidth="1"/>
    <col min="12038" max="12038" width="25.5703125" customWidth="1"/>
    <col min="12040" max="12040" width="6" customWidth="1"/>
    <col min="12041" max="12041" width="5.42578125" customWidth="1"/>
    <col min="12042" max="12042" width="22.28515625" customWidth="1"/>
    <col min="12043" max="12043" width="16.42578125" customWidth="1"/>
    <col min="12044" max="12044" width="7.28515625" customWidth="1"/>
    <col min="12045" max="12045" width="7.85546875" customWidth="1"/>
    <col min="12046" max="12046" width="7" customWidth="1"/>
    <col min="12048" max="12048" width="69" customWidth="1"/>
    <col min="12049" max="12049" width="2.42578125" customWidth="1"/>
    <col min="12290" max="12290" width="19.28515625" customWidth="1"/>
    <col min="12291" max="12291" width="16.5703125" customWidth="1"/>
    <col min="12292" max="12292" width="13" customWidth="1"/>
    <col min="12293" max="12293" width="5.85546875" customWidth="1"/>
    <col min="12294" max="12294" width="25.5703125" customWidth="1"/>
    <col min="12296" max="12296" width="6" customWidth="1"/>
    <col min="12297" max="12297" width="5.42578125" customWidth="1"/>
    <col min="12298" max="12298" width="22.28515625" customWidth="1"/>
    <col min="12299" max="12299" width="16.42578125" customWidth="1"/>
    <col min="12300" max="12300" width="7.28515625" customWidth="1"/>
    <col min="12301" max="12301" width="7.85546875" customWidth="1"/>
    <col min="12302" max="12302" width="7" customWidth="1"/>
    <col min="12304" max="12304" width="69" customWidth="1"/>
    <col min="12305" max="12305" width="2.42578125" customWidth="1"/>
    <col min="12546" max="12546" width="19.28515625" customWidth="1"/>
    <col min="12547" max="12547" width="16.5703125" customWidth="1"/>
    <col min="12548" max="12548" width="13" customWidth="1"/>
    <col min="12549" max="12549" width="5.85546875" customWidth="1"/>
    <col min="12550" max="12550" width="25.5703125" customWidth="1"/>
    <col min="12552" max="12552" width="6" customWidth="1"/>
    <col min="12553" max="12553" width="5.42578125" customWidth="1"/>
    <col min="12554" max="12554" width="22.28515625" customWidth="1"/>
    <col min="12555" max="12555" width="16.42578125" customWidth="1"/>
    <col min="12556" max="12556" width="7.28515625" customWidth="1"/>
    <col min="12557" max="12557" width="7.85546875" customWidth="1"/>
    <col min="12558" max="12558" width="7" customWidth="1"/>
    <col min="12560" max="12560" width="69" customWidth="1"/>
    <col min="12561" max="12561" width="2.42578125" customWidth="1"/>
    <col min="12802" max="12802" width="19.28515625" customWidth="1"/>
    <col min="12803" max="12803" width="16.5703125" customWidth="1"/>
    <col min="12804" max="12804" width="13" customWidth="1"/>
    <col min="12805" max="12805" width="5.85546875" customWidth="1"/>
    <col min="12806" max="12806" width="25.5703125" customWidth="1"/>
    <col min="12808" max="12808" width="6" customWidth="1"/>
    <col min="12809" max="12809" width="5.42578125" customWidth="1"/>
    <col min="12810" max="12810" width="22.28515625" customWidth="1"/>
    <col min="12811" max="12811" width="16.42578125" customWidth="1"/>
    <col min="12812" max="12812" width="7.28515625" customWidth="1"/>
    <col min="12813" max="12813" width="7.85546875" customWidth="1"/>
    <col min="12814" max="12814" width="7" customWidth="1"/>
    <col min="12816" max="12816" width="69" customWidth="1"/>
    <col min="12817" max="12817" width="2.42578125" customWidth="1"/>
    <col min="13058" max="13058" width="19.28515625" customWidth="1"/>
    <col min="13059" max="13059" width="16.5703125" customWidth="1"/>
    <col min="13060" max="13060" width="13" customWidth="1"/>
    <col min="13061" max="13061" width="5.85546875" customWidth="1"/>
    <col min="13062" max="13062" width="25.5703125" customWidth="1"/>
    <col min="13064" max="13064" width="6" customWidth="1"/>
    <col min="13065" max="13065" width="5.42578125" customWidth="1"/>
    <col min="13066" max="13066" width="22.28515625" customWidth="1"/>
    <col min="13067" max="13067" width="16.42578125" customWidth="1"/>
    <col min="13068" max="13068" width="7.28515625" customWidth="1"/>
    <col min="13069" max="13069" width="7.85546875" customWidth="1"/>
    <col min="13070" max="13070" width="7" customWidth="1"/>
    <col min="13072" max="13072" width="69" customWidth="1"/>
    <col min="13073" max="13073" width="2.42578125" customWidth="1"/>
    <col min="13314" max="13314" width="19.28515625" customWidth="1"/>
    <col min="13315" max="13315" width="16.5703125" customWidth="1"/>
    <col min="13316" max="13316" width="13" customWidth="1"/>
    <col min="13317" max="13317" width="5.85546875" customWidth="1"/>
    <col min="13318" max="13318" width="25.5703125" customWidth="1"/>
    <col min="13320" max="13320" width="6" customWidth="1"/>
    <col min="13321" max="13321" width="5.42578125" customWidth="1"/>
    <col min="13322" max="13322" width="22.28515625" customWidth="1"/>
    <col min="13323" max="13323" width="16.42578125" customWidth="1"/>
    <col min="13324" max="13324" width="7.28515625" customWidth="1"/>
    <col min="13325" max="13325" width="7.85546875" customWidth="1"/>
    <col min="13326" max="13326" width="7" customWidth="1"/>
    <col min="13328" max="13328" width="69" customWidth="1"/>
    <col min="13329" max="13329" width="2.42578125" customWidth="1"/>
    <col min="13570" max="13570" width="19.28515625" customWidth="1"/>
    <col min="13571" max="13571" width="16.5703125" customWidth="1"/>
    <col min="13572" max="13572" width="13" customWidth="1"/>
    <col min="13573" max="13573" width="5.85546875" customWidth="1"/>
    <col min="13574" max="13574" width="25.5703125" customWidth="1"/>
    <col min="13576" max="13576" width="6" customWidth="1"/>
    <col min="13577" max="13577" width="5.42578125" customWidth="1"/>
    <col min="13578" max="13578" width="22.28515625" customWidth="1"/>
    <col min="13579" max="13579" width="16.42578125" customWidth="1"/>
    <col min="13580" max="13580" width="7.28515625" customWidth="1"/>
    <col min="13581" max="13581" width="7.85546875" customWidth="1"/>
    <col min="13582" max="13582" width="7" customWidth="1"/>
    <col min="13584" max="13584" width="69" customWidth="1"/>
    <col min="13585" max="13585" width="2.42578125" customWidth="1"/>
    <col min="13826" max="13826" width="19.28515625" customWidth="1"/>
    <col min="13827" max="13827" width="16.5703125" customWidth="1"/>
    <col min="13828" max="13828" width="13" customWidth="1"/>
    <col min="13829" max="13829" width="5.85546875" customWidth="1"/>
    <col min="13830" max="13830" width="25.5703125" customWidth="1"/>
    <col min="13832" max="13832" width="6" customWidth="1"/>
    <col min="13833" max="13833" width="5.42578125" customWidth="1"/>
    <col min="13834" max="13834" width="22.28515625" customWidth="1"/>
    <col min="13835" max="13835" width="16.42578125" customWidth="1"/>
    <col min="13836" max="13836" width="7.28515625" customWidth="1"/>
    <col min="13837" max="13837" width="7.85546875" customWidth="1"/>
    <col min="13838" max="13838" width="7" customWidth="1"/>
    <col min="13840" max="13840" width="69" customWidth="1"/>
    <col min="13841" max="13841" width="2.42578125" customWidth="1"/>
    <col min="14082" max="14082" width="19.28515625" customWidth="1"/>
    <col min="14083" max="14083" width="16.5703125" customWidth="1"/>
    <col min="14084" max="14084" width="13" customWidth="1"/>
    <col min="14085" max="14085" width="5.85546875" customWidth="1"/>
    <col min="14086" max="14086" width="25.5703125" customWidth="1"/>
    <col min="14088" max="14088" width="6" customWidth="1"/>
    <col min="14089" max="14089" width="5.42578125" customWidth="1"/>
    <col min="14090" max="14090" width="22.28515625" customWidth="1"/>
    <col min="14091" max="14091" width="16.42578125" customWidth="1"/>
    <col min="14092" max="14092" width="7.28515625" customWidth="1"/>
    <col min="14093" max="14093" width="7.85546875" customWidth="1"/>
    <col min="14094" max="14094" width="7" customWidth="1"/>
    <col min="14096" max="14096" width="69" customWidth="1"/>
    <col min="14097" max="14097" width="2.42578125" customWidth="1"/>
    <col min="14338" max="14338" width="19.28515625" customWidth="1"/>
    <col min="14339" max="14339" width="16.5703125" customWidth="1"/>
    <col min="14340" max="14340" width="13" customWidth="1"/>
    <col min="14341" max="14341" width="5.85546875" customWidth="1"/>
    <col min="14342" max="14342" width="25.5703125" customWidth="1"/>
    <col min="14344" max="14344" width="6" customWidth="1"/>
    <col min="14345" max="14345" width="5.42578125" customWidth="1"/>
    <col min="14346" max="14346" width="22.28515625" customWidth="1"/>
    <col min="14347" max="14347" width="16.42578125" customWidth="1"/>
    <col min="14348" max="14348" width="7.28515625" customWidth="1"/>
    <col min="14349" max="14349" width="7.85546875" customWidth="1"/>
    <col min="14350" max="14350" width="7" customWidth="1"/>
    <col min="14352" max="14352" width="69" customWidth="1"/>
    <col min="14353" max="14353" width="2.42578125" customWidth="1"/>
    <col min="14594" max="14594" width="19.28515625" customWidth="1"/>
    <col min="14595" max="14595" width="16.5703125" customWidth="1"/>
    <col min="14596" max="14596" width="13" customWidth="1"/>
    <col min="14597" max="14597" width="5.85546875" customWidth="1"/>
    <col min="14598" max="14598" width="25.5703125" customWidth="1"/>
    <col min="14600" max="14600" width="6" customWidth="1"/>
    <col min="14601" max="14601" width="5.42578125" customWidth="1"/>
    <col min="14602" max="14602" width="22.28515625" customWidth="1"/>
    <col min="14603" max="14603" width="16.42578125" customWidth="1"/>
    <col min="14604" max="14604" width="7.28515625" customWidth="1"/>
    <col min="14605" max="14605" width="7.85546875" customWidth="1"/>
    <col min="14606" max="14606" width="7" customWidth="1"/>
    <col min="14608" max="14608" width="69" customWidth="1"/>
    <col min="14609" max="14609" width="2.42578125" customWidth="1"/>
    <col min="14850" max="14850" width="19.28515625" customWidth="1"/>
    <col min="14851" max="14851" width="16.5703125" customWidth="1"/>
    <col min="14852" max="14852" width="13" customWidth="1"/>
    <col min="14853" max="14853" width="5.85546875" customWidth="1"/>
    <col min="14854" max="14854" width="25.5703125" customWidth="1"/>
    <col min="14856" max="14856" width="6" customWidth="1"/>
    <col min="14857" max="14857" width="5.42578125" customWidth="1"/>
    <col min="14858" max="14858" width="22.28515625" customWidth="1"/>
    <col min="14859" max="14859" width="16.42578125" customWidth="1"/>
    <col min="14860" max="14860" width="7.28515625" customWidth="1"/>
    <col min="14861" max="14861" width="7.85546875" customWidth="1"/>
    <col min="14862" max="14862" width="7" customWidth="1"/>
    <col min="14864" max="14864" width="69" customWidth="1"/>
    <col min="14865" max="14865" width="2.42578125" customWidth="1"/>
    <col min="15106" max="15106" width="19.28515625" customWidth="1"/>
    <col min="15107" max="15107" width="16.5703125" customWidth="1"/>
    <col min="15108" max="15108" width="13" customWidth="1"/>
    <col min="15109" max="15109" width="5.85546875" customWidth="1"/>
    <col min="15110" max="15110" width="25.5703125" customWidth="1"/>
    <col min="15112" max="15112" width="6" customWidth="1"/>
    <col min="15113" max="15113" width="5.42578125" customWidth="1"/>
    <col min="15114" max="15114" width="22.28515625" customWidth="1"/>
    <col min="15115" max="15115" width="16.42578125" customWidth="1"/>
    <col min="15116" max="15116" width="7.28515625" customWidth="1"/>
    <col min="15117" max="15117" width="7.85546875" customWidth="1"/>
    <col min="15118" max="15118" width="7" customWidth="1"/>
    <col min="15120" max="15120" width="69" customWidth="1"/>
    <col min="15121" max="15121" width="2.42578125" customWidth="1"/>
    <col min="15362" max="15362" width="19.28515625" customWidth="1"/>
    <col min="15363" max="15363" width="16.5703125" customWidth="1"/>
    <col min="15364" max="15364" width="13" customWidth="1"/>
    <col min="15365" max="15365" width="5.85546875" customWidth="1"/>
    <col min="15366" max="15366" width="25.5703125" customWidth="1"/>
    <col min="15368" max="15368" width="6" customWidth="1"/>
    <col min="15369" max="15369" width="5.42578125" customWidth="1"/>
    <col min="15370" max="15370" width="22.28515625" customWidth="1"/>
    <col min="15371" max="15371" width="16.42578125" customWidth="1"/>
    <col min="15372" max="15372" width="7.28515625" customWidth="1"/>
    <col min="15373" max="15373" width="7.85546875" customWidth="1"/>
    <col min="15374" max="15374" width="7" customWidth="1"/>
    <col min="15376" max="15376" width="69" customWidth="1"/>
    <col min="15377" max="15377" width="2.42578125" customWidth="1"/>
    <col min="15618" max="15618" width="19.28515625" customWidth="1"/>
    <col min="15619" max="15619" width="16.5703125" customWidth="1"/>
    <col min="15620" max="15620" width="13" customWidth="1"/>
    <col min="15621" max="15621" width="5.85546875" customWidth="1"/>
    <col min="15622" max="15622" width="25.5703125" customWidth="1"/>
    <col min="15624" max="15624" width="6" customWidth="1"/>
    <col min="15625" max="15625" width="5.42578125" customWidth="1"/>
    <col min="15626" max="15626" width="22.28515625" customWidth="1"/>
    <col min="15627" max="15627" width="16.42578125" customWidth="1"/>
    <col min="15628" max="15628" width="7.28515625" customWidth="1"/>
    <col min="15629" max="15629" width="7.85546875" customWidth="1"/>
    <col min="15630" max="15630" width="7" customWidth="1"/>
    <col min="15632" max="15632" width="69" customWidth="1"/>
    <col min="15633" max="15633" width="2.42578125" customWidth="1"/>
    <col min="15874" max="15874" width="19.28515625" customWidth="1"/>
    <col min="15875" max="15875" width="16.5703125" customWidth="1"/>
    <col min="15876" max="15876" width="13" customWidth="1"/>
    <col min="15877" max="15877" width="5.85546875" customWidth="1"/>
    <col min="15878" max="15878" width="25.5703125" customWidth="1"/>
    <col min="15880" max="15880" width="6" customWidth="1"/>
    <col min="15881" max="15881" width="5.42578125" customWidth="1"/>
    <col min="15882" max="15882" width="22.28515625" customWidth="1"/>
    <col min="15883" max="15883" width="16.42578125" customWidth="1"/>
    <col min="15884" max="15884" width="7.28515625" customWidth="1"/>
    <col min="15885" max="15885" width="7.85546875" customWidth="1"/>
    <col min="15886" max="15886" width="7" customWidth="1"/>
    <col min="15888" max="15888" width="69" customWidth="1"/>
    <col min="15889" max="15889" width="2.42578125" customWidth="1"/>
    <col min="16130" max="16130" width="19.28515625" customWidth="1"/>
    <col min="16131" max="16131" width="16.5703125" customWidth="1"/>
    <col min="16132" max="16132" width="13" customWidth="1"/>
    <col min="16133" max="16133" width="5.85546875" customWidth="1"/>
    <col min="16134" max="16134" width="25.5703125" customWidth="1"/>
    <col min="16136" max="16136" width="6" customWidth="1"/>
    <col min="16137" max="16137" width="5.42578125" customWidth="1"/>
    <col min="16138" max="16138" width="22.28515625" customWidth="1"/>
    <col min="16139" max="16139" width="16.42578125" customWidth="1"/>
    <col min="16140" max="16140" width="7.28515625" customWidth="1"/>
    <col min="16141" max="16141" width="7.85546875" customWidth="1"/>
    <col min="16142" max="16142" width="7" customWidth="1"/>
    <col min="16144" max="16144" width="69" customWidth="1"/>
    <col min="16145" max="16145" width="2.42578125" customWidth="1"/>
  </cols>
  <sheetData>
    <row r="1" spans="1:17" s="12" customFormat="1" ht="24.75" customHeight="1" x14ac:dyDescent="0.2">
      <c r="A1" s="13" t="s">
        <v>7</v>
      </c>
      <c r="B1" s="14" t="s">
        <v>8</v>
      </c>
      <c r="C1" s="14" t="s">
        <v>9</v>
      </c>
      <c r="D1" s="15" t="s">
        <v>32</v>
      </c>
      <c r="E1" s="14" t="s">
        <v>10</v>
      </c>
      <c r="F1" s="14" t="s">
        <v>13</v>
      </c>
      <c r="G1" s="15" t="s">
        <v>31</v>
      </c>
      <c r="H1" s="15" t="s">
        <v>30</v>
      </c>
      <c r="I1" s="14" t="s">
        <v>11</v>
      </c>
      <c r="J1" s="14" t="s">
        <v>12</v>
      </c>
      <c r="K1" s="14" t="s">
        <v>279</v>
      </c>
      <c r="L1" s="14" t="s">
        <v>323</v>
      </c>
      <c r="M1" s="14" t="s">
        <v>1091</v>
      </c>
      <c r="N1" s="14" t="s">
        <v>2</v>
      </c>
      <c r="O1" s="29" t="s">
        <v>17</v>
      </c>
      <c r="P1" s="16" t="s">
        <v>523</v>
      </c>
      <c r="Q1" s="69"/>
    </row>
    <row r="2" spans="1:17" ht="12.75" customHeight="1" x14ac:dyDescent="0.2">
      <c r="A2" s="49" t="s">
        <v>479</v>
      </c>
      <c r="B2" s="47" t="s">
        <v>478</v>
      </c>
      <c r="C2" s="50" t="s">
        <v>485</v>
      </c>
      <c r="D2" s="48">
        <v>4</v>
      </c>
      <c r="E2" s="47" t="s">
        <v>65</v>
      </c>
      <c r="F2" s="9" t="s">
        <v>18</v>
      </c>
      <c r="G2" s="47">
        <v>1300</v>
      </c>
      <c r="H2" s="47">
        <v>40</v>
      </c>
      <c r="I2" s="47" t="s">
        <v>398</v>
      </c>
      <c r="J2" s="47" t="s">
        <v>20</v>
      </c>
      <c r="K2" s="53" t="s">
        <v>324</v>
      </c>
      <c r="L2" s="55" t="s">
        <v>322</v>
      </c>
      <c r="M2" s="155"/>
      <c r="N2" s="48">
        <v>2014</v>
      </c>
      <c r="O2" s="48">
        <v>2014</v>
      </c>
      <c r="P2" s="34" t="s">
        <v>491</v>
      </c>
      <c r="Q2" s="70" t="s">
        <v>206</v>
      </c>
    </row>
    <row r="3" spans="1:17" ht="12.75" customHeight="1" x14ac:dyDescent="0.2">
      <c r="A3" s="49" t="s">
        <v>480</v>
      </c>
      <c r="B3" s="47" t="s">
        <v>478</v>
      </c>
      <c r="C3" s="50" t="s">
        <v>486</v>
      </c>
      <c r="D3" s="48">
        <v>4</v>
      </c>
      <c r="E3" s="47" t="s">
        <v>65</v>
      </c>
      <c r="F3" s="9" t="s">
        <v>18</v>
      </c>
      <c r="G3" s="47">
        <v>1500</v>
      </c>
      <c r="H3" s="47">
        <v>40</v>
      </c>
      <c r="I3" s="47" t="s">
        <v>398</v>
      </c>
      <c r="J3" s="47" t="s">
        <v>20</v>
      </c>
      <c r="K3" s="53" t="s">
        <v>324</v>
      </c>
      <c r="L3" s="55" t="s">
        <v>322</v>
      </c>
      <c r="M3" s="155"/>
      <c r="N3" s="48">
        <v>2014</v>
      </c>
      <c r="O3" s="48">
        <v>2014</v>
      </c>
      <c r="P3" s="34" t="s">
        <v>490</v>
      </c>
      <c r="Q3" s="70" t="s">
        <v>206</v>
      </c>
    </row>
    <row r="4" spans="1:17" ht="12.75" customHeight="1" x14ac:dyDescent="0.2">
      <c r="A4" s="49" t="s">
        <v>481</v>
      </c>
      <c r="B4" s="47" t="s">
        <v>478</v>
      </c>
      <c r="C4" s="50" t="s">
        <v>487</v>
      </c>
      <c r="D4" s="48">
        <v>4</v>
      </c>
      <c r="E4" s="47" t="s">
        <v>65</v>
      </c>
      <c r="F4" s="9" t="s">
        <v>18</v>
      </c>
      <c r="G4" s="47">
        <v>1300</v>
      </c>
      <c r="H4" s="47">
        <v>40</v>
      </c>
      <c r="I4" s="47" t="s">
        <v>869</v>
      </c>
      <c r="J4" s="47" t="s">
        <v>20</v>
      </c>
      <c r="K4" s="53" t="s">
        <v>324</v>
      </c>
      <c r="L4" s="55" t="s">
        <v>322</v>
      </c>
      <c r="M4" s="155"/>
      <c r="N4" s="48">
        <v>2014</v>
      </c>
      <c r="O4" s="48">
        <v>2014</v>
      </c>
      <c r="P4" s="132"/>
      <c r="Q4" s="70" t="s">
        <v>206</v>
      </c>
    </row>
    <row r="5" spans="1:17" ht="12.75" customHeight="1" x14ac:dyDescent="0.2">
      <c r="A5" s="49" t="s">
        <v>515</v>
      </c>
      <c r="B5" s="47" t="s">
        <v>478</v>
      </c>
      <c r="C5" s="50" t="s">
        <v>516</v>
      </c>
      <c r="D5" s="48">
        <v>4</v>
      </c>
      <c r="E5" s="47" t="s">
        <v>284</v>
      </c>
      <c r="F5" s="9" t="s">
        <v>289</v>
      </c>
      <c r="G5" s="134"/>
      <c r="H5" s="47">
        <v>28</v>
      </c>
      <c r="I5" s="47" t="s">
        <v>687</v>
      </c>
      <c r="J5" s="47" t="s">
        <v>20</v>
      </c>
      <c r="K5" s="52" t="s">
        <v>280</v>
      </c>
      <c r="L5" s="21" t="s">
        <v>352</v>
      </c>
      <c r="M5" s="155"/>
      <c r="N5" s="47">
        <v>2015</v>
      </c>
      <c r="O5" s="51" t="s">
        <v>332</v>
      </c>
      <c r="P5" s="34" t="s">
        <v>692</v>
      </c>
      <c r="Q5" s="70" t="s">
        <v>206</v>
      </c>
    </row>
    <row r="6" spans="1:17" ht="12.75" customHeight="1" x14ac:dyDescent="0.2">
      <c r="A6" s="49" t="s">
        <v>482</v>
      </c>
      <c r="B6" s="47" t="s">
        <v>478</v>
      </c>
      <c r="C6" s="50" t="s">
        <v>488</v>
      </c>
      <c r="D6" s="48">
        <v>8</v>
      </c>
      <c r="E6" s="47" t="s">
        <v>334</v>
      </c>
      <c r="F6" s="9" t="s">
        <v>18</v>
      </c>
      <c r="G6" s="134"/>
      <c r="H6" s="47">
        <v>28</v>
      </c>
      <c r="I6" s="47" t="s">
        <v>484</v>
      </c>
      <c r="J6" s="47" t="s">
        <v>20</v>
      </c>
      <c r="K6" s="53" t="s">
        <v>324</v>
      </c>
      <c r="L6" s="55" t="s">
        <v>322</v>
      </c>
      <c r="M6" s="155"/>
      <c r="N6" s="47">
        <v>2014</v>
      </c>
      <c r="O6" s="51" t="s">
        <v>326</v>
      </c>
      <c r="P6" s="34" t="s">
        <v>842</v>
      </c>
      <c r="Q6" s="70" t="s">
        <v>206</v>
      </c>
    </row>
    <row r="7" spans="1:17" ht="12.75" customHeight="1" x14ac:dyDescent="0.2">
      <c r="A7" s="49" t="s">
        <v>492</v>
      </c>
      <c r="B7" s="47" t="s">
        <v>478</v>
      </c>
      <c r="C7" s="50" t="s">
        <v>493</v>
      </c>
      <c r="D7" s="48">
        <v>8</v>
      </c>
      <c r="E7" s="47" t="s">
        <v>334</v>
      </c>
      <c r="F7" s="9" t="s">
        <v>18</v>
      </c>
      <c r="G7" s="134"/>
      <c r="H7" s="47">
        <v>28</v>
      </c>
      <c r="I7" s="47" t="s">
        <v>484</v>
      </c>
      <c r="J7" s="47" t="s">
        <v>20</v>
      </c>
      <c r="K7" s="53" t="s">
        <v>324</v>
      </c>
      <c r="L7" s="55" t="s">
        <v>322</v>
      </c>
      <c r="M7" s="155"/>
      <c r="N7" s="47">
        <v>2015</v>
      </c>
      <c r="O7" s="48">
        <v>2015</v>
      </c>
      <c r="P7" s="132"/>
      <c r="Q7" s="70" t="s">
        <v>206</v>
      </c>
    </row>
    <row r="8" spans="1:17" ht="12.75" customHeight="1" x14ac:dyDescent="0.2">
      <c r="A8" s="49" t="s">
        <v>483</v>
      </c>
      <c r="B8" s="47" t="s">
        <v>478</v>
      </c>
      <c r="C8" s="50" t="s">
        <v>489</v>
      </c>
      <c r="D8" s="48">
        <v>8</v>
      </c>
      <c r="E8" s="47" t="s">
        <v>334</v>
      </c>
      <c r="F8" s="9" t="s">
        <v>18</v>
      </c>
      <c r="G8" s="47">
        <v>2000</v>
      </c>
      <c r="H8" s="47">
        <v>28</v>
      </c>
      <c r="I8" s="47" t="s">
        <v>484</v>
      </c>
      <c r="J8" s="47" t="s">
        <v>20</v>
      </c>
      <c r="K8" s="53" t="s">
        <v>324</v>
      </c>
      <c r="L8" s="55" t="s">
        <v>322</v>
      </c>
      <c r="M8" s="155"/>
      <c r="N8" s="47">
        <v>2015</v>
      </c>
      <c r="O8" s="51" t="s">
        <v>273</v>
      </c>
      <c r="P8" s="34" t="s">
        <v>841</v>
      </c>
      <c r="Q8" s="70" t="s">
        <v>206</v>
      </c>
    </row>
    <row r="9" spans="1:17" ht="12.75" customHeight="1" x14ac:dyDescent="0.2">
      <c r="A9" s="49" t="s">
        <v>690</v>
      </c>
      <c r="B9" s="47" t="s">
        <v>478</v>
      </c>
      <c r="C9" s="50" t="s">
        <v>689</v>
      </c>
      <c r="D9" s="48">
        <v>4</v>
      </c>
      <c r="E9" s="47" t="s">
        <v>65</v>
      </c>
      <c r="F9" s="9" t="s">
        <v>18</v>
      </c>
      <c r="G9" s="47">
        <v>1000</v>
      </c>
      <c r="H9" s="47">
        <v>28</v>
      </c>
      <c r="I9" s="47" t="s">
        <v>693</v>
      </c>
      <c r="J9" s="47" t="s">
        <v>20</v>
      </c>
      <c r="K9" s="53" t="s">
        <v>324</v>
      </c>
      <c r="L9" s="55" t="s">
        <v>352</v>
      </c>
      <c r="M9" s="155"/>
      <c r="N9" s="47">
        <v>2014</v>
      </c>
      <c r="O9" s="51" t="s">
        <v>273</v>
      </c>
      <c r="P9" s="34" t="s">
        <v>691</v>
      </c>
      <c r="Q9" s="70" t="s">
        <v>206</v>
      </c>
    </row>
    <row r="10" spans="1:17" ht="12.75" customHeight="1" x14ac:dyDescent="0.2">
      <c r="A10" s="49" t="s">
        <v>839</v>
      </c>
      <c r="B10" s="47" t="s">
        <v>478</v>
      </c>
      <c r="C10" s="50" t="s">
        <v>838</v>
      </c>
      <c r="D10" s="48">
        <v>8</v>
      </c>
      <c r="E10" s="47" t="s">
        <v>65</v>
      </c>
      <c r="F10" s="9" t="s">
        <v>18</v>
      </c>
      <c r="G10" s="47">
        <v>2000</v>
      </c>
      <c r="H10" s="47">
        <v>28</v>
      </c>
      <c r="I10" s="47" t="s">
        <v>840</v>
      </c>
      <c r="J10" s="47" t="s">
        <v>20</v>
      </c>
      <c r="K10" s="53" t="s">
        <v>324</v>
      </c>
      <c r="L10" s="55" t="s">
        <v>322</v>
      </c>
      <c r="M10" s="155"/>
      <c r="N10" s="47">
        <v>2015</v>
      </c>
      <c r="O10" s="51" t="s">
        <v>332</v>
      </c>
      <c r="P10" s="132"/>
      <c r="Q10" s="70" t="s">
        <v>206</v>
      </c>
    </row>
    <row r="11" spans="1:17" ht="12.75" customHeight="1" x14ac:dyDescent="0.2">
      <c r="A11" s="4" t="s">
        <v>36</v>
      </c>
      <c r="B11" s="2" t="s">
        <v>142</v>
      </c>
      <c r="C11" s="9" t="s">
        <v>41</v>
      </c>
      <c r="D11" s="3">
        <v>2</v>
      </c>
      <c r="E11" s="47" t="s">
        <v>26</v>
      </c>
      <c r="F11" s="9" t="s">
        <v>18</v>
      </c>
      <c r="G11" s="2">
        <v>800</v>
      </c>
      <c r="H11" s="2">
        <v>45</v>
      </c>
      <c r="I11" s="2" t="s">
        <v>399</v>
      </c>
      <c r="J11" s="2" t="s">
        <v>348</v>
      </c>
      <c r="K11" s="53" t="s">
        <v>324</v>
      </c>
      <c r="L11" s="55" t="s">
        <v>322</v>
      </c>
      <c r="M11" s="155">
        <v>11284</v>
      </c>
      <c r="N11" s="168" t="s">
        <v>3</v>
      </c>
      <c r="O11" s="30">
        <v>40603</v>
      </c>
      <c r="P11" s="5" t="s">
        <v>37</v>
      </c>
      <c r="Q11" s="70" t="s">
        <v>206</v>
      </c>
    </row>
    <row r="12" spans="1:17" ht="12.75" customHeight="1" x14ac:dyDescent="0.2">
      <c r="A12" s="4" t="s">
        <v>36</v>
      </c>
      <c r="B12" s="2" t="s">
        <v>142</v>
      </c>
      <c r="C12" s="9" t="s">
        <v>42</v>
      </c>
      <c r="D12" s="3">
        <v>2</v>
      </c>
      <c r="E12" s="47" t="s">
        <v>26</v>
      </c>
      <c r="F12" s="9" t="s">
        <v>18</v>
      </c>
      <c r="G12" s="2">
        <v>800</v>
      </c>
      <c r="H12" s="2">
        <v>32</v>
      </c>
      <c r="I12" s="2" t="s">
        <v>399</v>
      </c>
      <c r="J12" s="2" t="s">
        <v>348</v>
      </c>
      <c r="K12" s="53" t="s">
        <v>324</v>
      </c>
      <c r="L12" s="55" t="s">
        <v>322</v>
      </c>
      <c r="M12" s="155"/>
      <c r="N12" s="168" t="s">
        <v>3</v>
      </c>
      <c r="O12" s="30">
        <v>40969</v>
      </c>
      <c r="P12" s="5" t="s">
        <v>374</v>
      </c>
      <c r="Q12" s="70" t="s">
        <v>206</v>
      </c>
    </row>
    <row r="13" spans="1:17" ht="12.75" customHeight="1" x14ac:dyDescent="0.2">
      <c r="A13" s="4" t="s">
        <v>29</v>
      </c>
      <c r="B13" s="2" t="s">
        <v>142</v>
      </c>
      <c r="C13" s="9" t="s">
        <v>34</v>
      </c>
      <c r="D13" s="3">
        <v>2</v>
      </c>
      <c r="E13" s="47" t="s">
        <v>26</v>
      </c>
      <c r="F13" s="9" t="s">
        <v>18</v>
      </c>
      <c r="G13" s="2">
        <v>1000</v>
      </c>
      <c r="H13" s="2">
        <v>45</v>
      </c>
      <c r="I13" s="2" t="s">
        <v>371</v>
      </c>
      <c r="J13" s="2" t="s">
        <v>348</v>
      </c>
      <c r="K13" s="53" t="s">
        <v>324</v>
      </c>
      <c r="L13" s="55" t="s">
        <v>322</v>
      </c>
      <c r="M13" s="155"/>
      <c r="N13" s="168" t="s">
        <v>3</v>
      </c>
      <c r="O13" s="30">
        <v>40969</v>
      </c>
      <c r="P13" s="5" t="s">
        <v>35</v>
      </c>
      <c r="Q13" s="70" t="s">
        <v>206</v>
      </c>
    </row>
    <row r="14" spans="1:17" ht="12.75" customHeight="1" x14ac:dyDescent="0.2">
      <c r="A14" s="4" t="s">
        <v>38</v>
      </c>
      <c r="B14" s="2" t="s">
        <v>142</v>
      </c>
      <c r="C14" s="9" t="s">
        <v>40</v>
      </c>
      <c r="D14" s="3">
        <v>2</v>
      </c>
      <c r="E14" s="47" t="s">
        <v>372</v>
      </c>
      <c r="F14" s="9" t="s">
        <v>39</v>
      </c>
      <c r="G14" s="2">
        <v>1300</v>
      </c>
      <c r="H14" s="2">
        <v>32</v>
      </c>
      <c r="I14" s="2" t="s">
        <v>400</v>
      </c>
      <c r="J14" s="2" t="s">
        <v>341</v>
      </c>
      <c r="K14" s="53" t="s">
        <v>324</v>
      </c>
      <c r="L14" s="19" t="s">
        <v>112</v>
      </c>
      <c r="M14" s="155">
        <v>27846</v>
      </c>
      <c r="N14" s="168" t="s">
        <v>3</v>
      </c>
      <c r="O14" s="30">
        <v>41153</v>
      </c>
      <c r="P14" s="5" t="s">
        <v>373</v>
      </c>
      <c r="Q14" s="70" t="s">
        <v>206</v>
      </c>
    </row>
    <row r="15" spans="1:17" ht="12.75" customHeight="1" x14ac:dyDescent="0.2">
      <c r="A15" s="4" t="s">
        <v>46</v>
      </c>
      <c r="B15" s="2" t="s">
        <v>142</v>
      </c>
      <c r="C15" s="9" t="s">
        <v>43</v>
      </c>
      <c r="D15" s="3">
        <v>2</v>
      </c>
      <c r="E15" s="47" t="s">
        <v>372</v>
      </c>
      <c r="F15" s="9" t="s">
        <v>39</v>
      </c>
      <c r="G15" s="2">
        <v>1400</v>
      </c>
      <c r="H15" s="2">
        <v>32</v>
      </c>
      <c r="I15" s="2" t="s">
        <v>153</v>
      </c>
      <c r="J15" s="2" t="s">
        <v>45</v>
      </c>
      <c r="K15" s="53" t="s">
        <v>324</v>
      </c>
      <c r="L15" s="19" t="s">
        <v>112</v>
      </c>
      <c r="M15" s="155"/>
      <c r="N15" s="168" t="s">
        <v>3</v>
      </c>
      <c r="O15" s="30" t="s">
        <v>94</v>
      </c>
      <c r="P15" s="5" t="s">
        <v>44</v>
      </c>
      <c r="Q15" s="70" t="s">
        <v>206</v>
      </c>
    </row>
    <row r="16" spans="1:17" ht="12.75" customHeight="1" x14ac:dyDescent="0.2">
      <c r="A16" s="49" t="s">
        <v>307</v>
      </c>
      <c r="B16" s="2" t="s">
        <v>142</v>
      </c>
      <c r="C16" s="50" t="s">
        <v>308</v>
      </c>
      <c r="D16" s="48">
        <v>2</v>
      </c>
      <c r="E16" s="47" t="s">
        <v>309</v>
      </c>
      <c r="F16" s="50" t="s">
        <v>289</v>
      </c>
      <c r="G16" s="47">
        <v>1300</v>
      </c>
      <c r="H16" s="47">
        <v>28</v>
      </c>
      <c r="I16" s="47" t="s">
        <v>310</v>
      </c>
      <c r="J16" s="47" t="s">
        <v>20</v>
      </c>
      <c r="K16" s="52" t="s">
        <v>280</v>
      </c>
      <c r="L16" s="19" t="s">
        <v>112</v>
      </c>
      <c r="M16" s="155">
        <v>39000</v>
      </c>
      <c r="N16" s="168" t="s">
        <v>3</v>
      </c>
      <c r="O16" s="51">
        <v>41518</v>
      </c>
      <c r="P16" s="34" t="s">
        <v>311</v>
      </c>
      <c r="Q16" s="70" t="s">
        <v>206</v>
      </c>
    </row>
    <row r="17" spans="1:17" ht="12.75" customHeight="1" x14ac:dyDescent="0.2">
      <c r="A17" s="49" t="s">
        <v>542</v>
      </c>
      <c r="B17" s="2" t="s">
        <v>142</v>
      </c>
      <c r="C17" s="50" t="s">
        <v>545</v>
      </c>
      <c r="D17" s="48">
        <v>2</v>
      </c>
      <c r="E17" s="47" t="s">
        <v>309</v>
      </c>
      <c r="F17" s="50" t="s">
        <v>331</v>
      </c>
      <c r="G17" s="47">
        <v>1400</v>
      </c>
      <c r="H17" s="47">
        <v>20</v>
      </c>
      <c r="I17" s="47" t="s">
        <v>546</v>
      </c>
      <c r="J17" s="47" t="s">
        <v>20</v>
      </c>
      <c r="K17" s="52" t="s">
        <v>280</v>
      </c>
      <c r="L17" s="19" t="s">
        <v>112</v>
      </c>
      <c r="M17" s="155">
        <v>79100</v>
      </c>
      <c r="N17" s="47">
        <v>2014</v>
      </c>
      <c r="O17" s="51" t="s">
        <v>291</v>
      </c>
      <c r="P17" s="34" t="s">
        <v>740</v>
      </c>
      <c r="Q17" s="70" t="s">
        <v>206</v>
      </c>
    </row>
    <row r="18" spans="1:17" ht="12.75" customHeight="1" x14ac:dyDescent="0.2">
      <c r="A18" s="49" t="s">
        <v>544</v>
      </c>
      <c r="B18" s="2" t="s">
        <v>142</v>
      </c>
      <c r="C18" s="50" t="s">
        <v>739</v>
      </c>
      <c r="D18" s="48">
        <v>3</v>
      </c>
      <c r="E18" s="47" t="s">
        <v>309</v>
      </c>
      <c r="F18" s="50" t="s">
        <v>331</v>
      </c>
      <c r="G18" s="47">
        <v>1500</v>
      </c>
      <c r="H18" s="47">
        <v>20</v>
      </c>
      <c r="I18" s="47" t="s">
        <v>547</v>
      </c>
      <c r="J18" s="47" t="s">
        <v>20</v>
      </c>
      <c r="K18" s="52" t="s">
        <v>280</v>
      </c>
      <c r="L18" s="19" t="s">
        <v>112</v>
      </c>
      <c r="M18" s="155">
        <v>62305</v>
      </c>
      <c r="N18" s="47">
        <v>2014</v>
      </c>
      <c r="O18" s="51" t="s">
        <v>291</v>
      </c>
      <c r="P18" s="34" t="s">
        <v>548</v>
      </c>
      <c r="Q18" s="70" t="s">
        <v>206</v>
      </c>
    </row>
    <row r="19" spans="1:17" ht="12.75" customHeight="1" x14ac:dyDescent="0.2">
      <c r="A19" s="49" t="s">
        <v>543</v>
      </c>
      <c r="B19" s="2" t="s">
        <v>142</v>
      </c>
      <c r="C19" s="50" t="s">
        <v>1130</v>
      </c>
      <c r="D19" s="48">
        <v>2</v>
      </c>
      <c r="E19" s="47" t="s">
        <v>1134</v>
      </c>
      <c r="F19" s="50" t="s">
        <v>331</v>
      </c>
      <c r="G19" s="47">
        <v>1800</v>
      </c>
      <c r="H19" s="47">
        <v>14</v>
      </c>
      <c r="I19" s="47" t="s">
        <v>1135</v>
      </c>
      <c r="J19" s="47" t="s">
        <v>434</v>
      </c>
      <c r="K19" s="52" t="s">
        <v>280</v>
      </c>
      <c r="L19" s="19" t="s">
        <v>112</v>
      </c>
      <c r="M19" s="155">
        <v>132657</v>
      </c>
      <c r="N19" s="47">
        <v>2015</v>
      </c>
      <c r="O19" s="51" t="s">
        <v>522</v>
      </c>
      <c r="P19" s="34" t="s">
        <v>1132</v>
      </c>
      <c r="Q19" s="70" t="s">
        <v>206</v>
      </c>
    </row>
    <row r="20" spans="1:17" ht="12.75" customHeight="1" x14ac:dyDescent="0.2">
      <c r="A20" s="49" t="s">
        <v>543</v>
      </c>
      <c r="B20" s="2" t="s">
        <v>142</v>
      </c>
      <c r="C20" s="50" t="s">
        <v>1131</v>
      </c>
      <c r="D20" s="48">
        <v>2</v>
      </c>
      <c r="E20" s="47" t="s">
        <v>1134</v>
      </c>
      <c r="F20" s="50" t="s">
        <v>331</v>
      </c>
      <c r="G20" s="47">
        <v>1800</v>
      </c>
      <c r="H20" s="47">
        <v>16</v>
      </c>
      <c r="I20" s="47" t="s">
        <v>1135</v>
      </c>
      <c r="J20" s="47" t="s">
        <v>434</v>
      </c>
      <c r="K20" s="52" t="s">
        <v>280</v>
      </c>
      <c r="L20" s="19" t="s">
        <v>112</v>
      </c>
      <c r="M20" s="155">
        <v>132000</v>
      </c>
      <c r="N20" s="47">
        <v>2015</v>
      </c>
      <c r="O20" s="51" t="s">
        <v>639</v>
      </c>
      <c r="P20" s="34" t="s">
        <v>1132</v>
      </c>
      <c r="Q20" s="70"/>
    </row>
    <row r="21" spans="1:17" ht="12.75" customHeight="1" x14ac:dyDescent="0.2">
      <c r="A21" s="49" t="s">
        <v>738</v>
      </c>
      <c r="B21" s="2" t="s">
        <v>142</v>
      </c>
      <c r="C21" s="50" t="s">
        <v>1136</v>
      </c>
      <c r="D21" s="48">
        <v>2</v>
      </c>
      <c r="E21" s="47" t="s">
        <v>1134</v>
      </c>
      <c r="F21" s="50" t="s">
        <v>331</v>
      </c>
      <c r="G21" s="47">
        <v>2260</v>
      </c>
      <c r="H21" s="47">
        <v>16</v>
      </c>
      <c r="I21" s="47" t="s">
        <v>1137</v>
      </c>
      <c r="J21" s="47" t="s">
        <v>434</v>
      </c>
      <c r="K21" s="52" t="s">
        <v>280</v>
      </c>
      <c r="L21" s="89" t="s">
        <v>111</v>
      </c>
      <c r="M21" s="155">
        <v>178640</v>
      </c>
      <c r="N21" s="47">
        <v>2015</v>
      </c>
      <c r="O21" s="51" t="s">
        <v>522</v>
      </c>
      <c r="P21" s="34" t="s">
        <v>1133</v>
      </c>
      <c r="Q21" s="70" t="s">
        <v>206</v>
      </c>
    </row>
    <row r="22" spans="1:17" ht="12.75" customHeight="1" x14ac:dyDescent="0.2">
      <c r="A22" s="49" t="s">
        <v>1129</v>
      </c>
      <c r="B22" s="2" t="s">
        <v>142</v>
      </c>
      <c r="C22" s="50" t="s">
        <v>1142</v>
      </c>
      <c r="D22" s="48">
        <v>4</v>
      </c>
      <c r="E22" s="47" t="s">
        <v>1144</v>
      </c>
      <c r="F22" s="50" t="s">
        <v>331</v>
      </c>
      <c r="G22" s="47">
        <v>2370</v>
      </c>
      <c r="H22" s="47">
        <v>16</v>
      </c>
      <c r="I22" s="135" t="s">
        <v>1143</v>
      </c>
      <c r="J22" s="47" t="s">
        <v>434</v>
      </c>
      <c r="K22" s="52" t="s">
        <v>280</v>
      </c>
      <c r="L22" s="89" t="s">
        <v>111</v>
      </c>
      <c r="M22" s="155">
        <v>170000</v>
      </c>
      <c r="N22" s="52">
        <v>2016</v>
      </c>
      <c r="O22" s="51" t="s">
        <v>531</v>
      </c>
      <c r="P22" s="34" t="s">
        <v>1128</v>
      </c>
      <c r="Q22" s="70" t="s">
        <v>206</v>
      </c>
    </row>
    <row r="23" spans="1:17" ht="12.75" customHeight="1" x14ac:dyDescent="0.2">
      <c r="A23" s="49" t="s">
        <v>1245</v>
      </c>
      <c r="B23" s="2" t="s">
        <v>142</v>
      </c>
      <c r="C23" s="146"/>
      <c r="D23" s="147"/>
      <c r="E23" s="135"/>
      <c r="F23" s="146"/>
      <c r="G23" s="135"/>
      <c r="H23" s="135">
        <v>14</v>
      </c>
      <c r="I23" s="135"/>
      <c r="J23" s="135"/>
      <c r="K23" s="52" t="s">
        <v>280</v>
      </c>
      <c r="L23" s="89" t="s">
        <v>111</v>
      </c>
      <c r="M23" s="149">
        <v>200000</v>
      </c>
      <c r="N23" s="265">
        <v>2017</v>
      </c>
      <c r="O23" s="148" t="s">
        <v>1089</v>
      </c>
      <c r="P23" s="141" t="s">
        <v>1246</v>
      </c>
      <c r="Q23" s="70"/>
    </row>
    <row r="24" spans="1:17" ht="12.75" customHeight="1" x14ac:dyDescent="0.2">
      <c r="A24" s="49" t="s">
        <v>904</v>
      </c>
      <c r="B24" s="2" t="s">
        <v>142</v>
      </c>
      <c r="C24" s="131"/>
      <c r="D24" s="147"/>
      <c r="E24" s="135"/>
      <c r="F24" s="146"/>
      <c r="G24" s="135"/>
      <c r="H24" s="135">
        <v>10</v>
      </c>
      <c r="I24" s="135"/>
      <c r="J24" s="135"/>
      <c r="K24" s="52" t="s">
        <v>280</v>
      </c>
      <c r="L24" s="134"/>
      <c r="M24" s="155"/>
      <c r="N24" s="265">
        <v>2017</v>
      </c>
      <c r="O24" s="148"/>
      <c r="P24" s="141" t="s">
        <v>905</v>
      </c>
      <c r="Q24" s="70" t="s">
        <v>206</v>
      </c>
    </row>
    <row r="25" spans="1:17" ht="12.75" customHeight="1" x14ac:dyDescent="0.2">
      <c r="A25" s="49" t="s">
        <v>902</v>
      </c>
      <c r="B25" s="2" t="s">
        <v>142</v>
      </c>
      <c r="C25" s="131"/>
      <c r="D25" s="147"/>
      <c r="E25" s="135"/>
      <c r="F25" s="146"/>
      <c r="G25" s="135"/>
      <c r="H25" s="135">
        <v>7</v>
      </c>
      <c r="I25" s="135"/>
      <c r="J25" s="135"/>
      <c r="K25" s="52" t="s">
        <v>280</v>
      </c>
      <c r="L25" s="134"/>
      <c r="M25" s="155"/>
      <c r="N25" s="265">
        <v>2018</v>
      </c>
      <c r="O25" s="148"/>
      <c r="P25" s="141" t="s">
        <v>903</v>
      </c>
      <c r="Q25" s="70" t="s">
        <v>206</v>
      </c>
    </row>
    <row r="26" spans="1:17" ht="12.75" customHeight="1" x14ac:dyDescent="0.2">
      <c r="A26" s="4" t="s">
        <v>49</v>
      </c>
      <c r="B26" s="2" t="s">
        <v>48</v>
      </c>
      <c r="C26" s="9" t="s">
        <v>50</v>
      </c>
      <c r="D26" s="3">
        <v>8</v>
      </c>
      <c r="E26" s="2" t="s">
        <v>24</v>
      </c>
      <c r="F26" s="9" t="s">
        <v>25</v>
      </c>
      <c r="G26" s="2">
        <v>1800</v>
      </c>
      <c r="H26" s="2">
        <v>28</v>
      </c>
      <c r="I26" s="2" t="s">
        <v>51</v>
      </c>
      <c r="J26" s="47" t="s">
        <v>20</v>
      </c>
      <c r="K26" s="53" t="s">
        <v>324</v>
      </c>
      <c r="L26" s="55" t="s">
        <v>322</v>
      </c>
      <c r="M26" s="155"/>
      <c r="N26" s="168" t="s">
        <v>3</v>
      </c>
      <c r="O26" s="3" t="s">
        <v>52</v>
      </c>
      <c r="P26" s="34" t="s">
        <v>629</v>
      </c>
      <c r="Q26" s="70" t="s">
        <v>206</v>
      </c>
    </row>
    <row r="27" spans="1:17" ht="12.75" customHeight="1" x14ac:dyDescent="0.2">
      <c r="A27" s="4" t="s">
        <v>538</v>
      </c>
      <c r="B27" s="2" t="s">
        <v>48</v>
      </c>
      <c r="C27" s="9">
        <v>620</v>
      </c>
      <c r="D27" s="3">
        <v>8</v>
      </c>
      <c r="E27" s="2" t="s">
        <v>284</v>
      </c>
      <c r="F27" s="9" t="s">
        <v>289</v>
      </c>
      <c r="G27" s="2">
        <v>1200</v>
      </c>
      <c r="H27" s="2">
        <v>28</v>
      </c>
      <c r="I27" s="2" t="s">
        <v>807</v>
      </c>
      <c r="J27" s="47" t="s">
        <v>20</v>
      </c>
      <c r="K27" s="52" t="s">
        <v>280</v>
      </c>
      <c r="L27" s="19" t="s">
        <v>112</v>
      </c>
      <c r="M27" s="155">
        <v>35186</v>
      </c>
      <c r="N27" s="47">
        <v>2015</v>
      </c>
      <c r="O27" s="3" t="s">
        <v>332</v>
      </c>
      <c r="P27" s="34" t="s">
        <v>1244</v>
      </c>
      <c r="Q27" s="70" t="s">
        <v>206</v>
      </c>
    </row>
    <row r="28" spans="1:17" ht="12.75" customHeight="1" x14ac:dyDescent="0.2">
      <c r="A28" s="4" t="s">
        <v>1037</v>
      </c>
      <c r="B28" s="2" t="s">
        <v>48</v>
      </c>
      <c r="C28" s="9">
        <v>650</v>
      </c>
      <c r="D28" s="3">
        <v>8</v>
      </c>
      <c r="E28" s="2" t="s">
        <v>284</v>
      </c>
      <c r="F28" s="9" t="s">
        <v>331</v>
      </c>
      <c r="G28" s="2">
        <v>2000</v>
      </c>
      <c r="H28" s="2">
        <v>16</v>
      </c>
      <c r="I28" s="2" t="s">
        <v>1038</v>
      </c>
      <c r="J28" s="47" t="s">
        <v>20</v>
      </c>
      <c r="K28" s="52" t="s">
        <v>280</v>
      </c>
      <c r="L28" s="89" t="s">
        <v>111</v>
      </c>
      <c r="M28" s="155">
        <v>52934</v>
      </c>
      <c r="N28" s="52">
        <v>2016</v>
      </c>
      <c r="O28" s="3" t="s">
        <v>888</v>
      </c>
      <c r="P28" s="34" t="s">
        <v>1241</v>
      </c>
      <c r="Q28" s="70" t="s">
        <v>206</v>
      </c>
    </row>
    <row r="29" spans="1:17" ht="12.75" customHeight="1" x14ac:dyDescent="0.2">
      <c r="A29" s="49" t="s">
        <v>524</v>
      </c>
      <c r="B29" s="47" t="s">
        <v>48</v>
      </c>
      <c r="C29" s="50" t="s">
        <v>349</v>
      </c>
      <c r="D29" s="48">
        <v>4</v>
      </c>
      <c r="E29" s="2" t="s">
        <v>26</v>
      </c>
      <c r="F29" s="9" t="s">
        <v>18</v>
      </c>
      <c r="G29" s="47">
        <v>1600</v>
      </c>
      <c r="H29" s="47">
        <v>28</v>
      </c>
      <c r="I29" s="2" t="s">
        <v>807</v>
      </c>
      <c r="J29" s="47" t="s">
        <v>20</v>
      </c>
      <c r="K29" s="53" t="s">
        <v>324</v>
      </c>
      <c r="L29" s="19" t="s">
        <v>112</v>
      </c>
      <c r="M29" s="155">
        <v>14106</v>
      </c>
      <c r="N29" s="47">
        <v>2014</v>
      </c>
      <c r="O29" s="48" t="s">
        <v>326</v>
      </c>
      <c r="P29" s="34" t="s">
        <v>475</v>
      </c>
      <c r="Q29" s="70" t="s">
        <v>206</v>
      </c>
    </row>
    <row r="30" spans="1:17" ht="12.75" customHeight="1" x14ac:dyDescent="0.2">
      <c r="A30" s="49" t="s">
        <v>525</v>
      </c>
      <c r="B30" s="47" t="s">
        <v>48</v>
      </c>
      <c r="C30" s="50" t="s">
        <v>477</v>
      </c>
      <c r="D30" s="48">
        <v>4</v>
      </c>
      <c r="E30" s="2" t="s">
        <v>26</v>
      </c>
      <c r="F30" s="9" t="s">
        <v>18</v>
      </c>
      <c r="G30" s="47">
        <v>1800</v>
      </c>
      <c r="H30" s="47">
        <v>28</v>
      </c>
      <c r="I30" s="2" t="s">
        <v>807</v>
      </c>
      <c r="J30" s="47" t="s">
        <v>20</v>
      </c>
      <c r="K30" s="53" t="s">
        <v>324</v>
      </c>
      <c r="L30" s="19" t="s">
        <v>112</v>
      </c>
      <c r="M30" s="155">
        <v>29726</v>
      </c>
      <c r="N30" s="47">
        <v>2014</v>
      </c>
      <c r="O30" s="48" t="s">
        <v>326</v>
      </c>
      <c r="P30" s="34" t="s">
        <v>476</v>
      </c>
      <c r="Q30" s="70" t="s">
        <v>206</v>
      </c>
    </row>
    <row r="31" spans="1:17" ht="12.75" customHeight="1" x14ac:dyDescent="0.2">
      <c r="A31" s="49" t="s">
        <v>526</v>
      </c>
      <c r="B31" s="47" t="s">
        <v>48</v>
      </c>
      <c r="C31" s="50">
        <v>920</v>
      </c>
      <c r="D31" s="48">
        <v>8</v>
      </c>
      <c r="E31" s="47" t="s">
        <v>334</v>
      </c>
      <c r="F31" s="9" t="s">
        <v>18</v>
      </c>
      <c r="G31" s="47">
        <v>1700</v>
      </c>
      <c r="H31" s="47">
        <v>28</v>
      </c>
      <c r="I31" s="47" t="s">
        <v>351</v>
      </c>
      <c r="J31" s="47" t="s">
        <v>539</v>
      </c>
      <c r="K31" s="53" t="s">
        <v>324</v>
      </c>
      <c r="L31" s="89" t="s">
        <v>111</v>
      </c>
      <c r="M31" s="155">
        <v>42018</v>
      </c>
      <c r="N31" s="47">
        <v>2014</v>
      </c>
      <c r="O31" s="48" t="s">
        <v>291</v>
      </c>
      <c r="P31" s="34" t="s">
        <v>473</v>
      </c>
      <c r="Q31" s="70" t="s">
        <v>206</v>
      </c>
    </row>
    <row r="32" spans="1:17" ht="12.75" customHeight="1" x14ac:dyDescent="0.2">
      <c r="A32" s="49" t="s">
        <v>527</v>
      </c>
      <c r="B32" s="47" t="s">
        <v>48</v>
      </c>
      <c r="C32" s="50">
        <v>925</v>
      </c>
      <c r="D32" s="48">
        <v>8</v>
      </c>
      <c r="E32" s="47" t="s">
        <v>334</v>
      </c>
      <c r="F32" s="9" t="s">
        <v>18</v>
      </c>
      <c r="G32" s="47">
        <v>1800</v>
      </c>
      <c r="H32" s="47">
        <v>28</v>
      </c>
      <c r="I32" s="47" t="s">
        <v>351</v>
      </c>
      <c r="J32" s="47" t="s">
        <v>539</v>
      </c>
      <c r="K32" s="53" t="s">
        <v>324</v>
      </c>
      <c r="L32" s="89" t="s">
        <v>111</v>
      </c>
      <c r="M32" s="155">
        <v>39853</v>
      </c>
      <c r="N32" s="47">
        <v>2015</v>
      </c>
      <c r="O32" s="48" t="s">
        <v>301</v>
      </c>
      <c r="P32" s="34" t="s">
        <v>540</v>
      </c>
      <c r="Q32" s="70" t="s">
        <v>206</v>
      </c>
    </row>
    <row r="33" spans="1:17" ht="12.75" customHeight="1" x14ac:dyDescent="0.2">
      <c r="A33" s="49" t="s">
        <v>528</v>
      </c>
      <c r="B33" s="47" t="s">
        <v>48</v>
      </c>
      <c r="C33" s="50">
        <v>928</v>
      </c>
      <c r="D33" s="48">
        <v>8</v>
      </c>
      <c r="E33" s="47" t="s">
        <v>334</v>
      </c>
      <c r="F33" s="9" t="s">
        <v>18</v>
      </c>
      <c r="G33" s="47">
        <v>2000</v>
      </c>
      <c r="H33" s="47">
        <v>28</v>
      </c>
      <c r="I33" s="47" t="s">
        <v>876</v>
      </c>
      <c r="J33" s="47" t="s">
        <v>539</v>
      </c>
      <c r="K33" s="53" t="s">
        <v>324</v>
      </c>
      <c r="L33" s="89" t="s">
        <v>111</v>
      </c>
      <c r="M33" s="155"/>
      <c r="N33" s="47">
        <v>2015</v>
      </c>
      <c r="O33" s="48" t="s">
        <v>291</v>
      </c>
      <c r="P33" s="34" t="s">
        <v>474</v>
      </c>
      <c r="Q33" s="70" t="s">
        <v>206</v>
      </c>
    </row>
    <row r="34" spans="1:17" ht="12.75" customHeight="1" x14ac:dyDescent="0.2">
      <c r="A34" s="49" t="s">
        <v>529</v>
      </c>
      <c r="B34" s="47" t="s">
        <v>48</v>
      </c>
      <c r="C34" s="50">
        <v>930</v>
      </c>
      <c r="D34" s="48">
        <v>8</v>
      </c>
      <c r="E34" s="47" t="s">
        <v>866</v>
      </c>
      <c r="F34" s="9" t="s">
        <v>331</v>
      </c>
      <c r="G34" s="47">
        <v>2000</v>
      </c>
      <c r="H34" s="47">
        <v>28</v>
      </c>
      <c r="I34" s="47" t="s">
        <v>876</v>
      </c>
      <c r="J34" s="47" t="s">
        <v>539</v>
      </c>
      <c r="K34" s="52" t="s">
        <v>280</v>
      </c>
      <c r="L34" s="89" t="s">
        <v>111</v>
      </c>
      <c r="M34" s="155">
        <v>43029</v>
      </c>
      <c r="N34" s="47">
        <v>2015</v>
      </c>
      <c r="O34" s="48" t="s">
        <v>332</v>
      </c>
      <c r="P34" s="34" t="s">
        <v>1243</v>
      </c>
      <c r="Q34" s="70" t="s">
        <v>206</v>
      </c>
    </row>
    <row r="35" spans="1:17" ht="12.75" customHeight="1" x14ac:dyDescent="0.2">
      <c r="A35" s="49" t="s">
        <v>731</v>
      </c>
      <c r="B35" s="47" t="s">
        <v>48</v>
      </c>
      <c r="C35" s="50">
        <v>935</v>
      </c>
      <c r="D35" s="48">
        <v>8</v>
      </c>
      <c r="E35" s="47" t="s">
        <v>866</v>
      </c>
      <c r="F35" s="9" t="s">
        <v>331</v>
      </c>
      <c r="G35" s="47">
        <v>2200</v>
      </c>
      <c r="H35" s="47">
        <v>28</v>
      </c>
      <c r="I35" s="47" t="s">
        <v>876</v>
      </c>
      <c r="J35" s="47" t="s">
        <v>539</v>
      </c>
      <c r="K35" s="52" t="s">
        <v>280</v>
      </c>
      <c r="L35" s="89" t="s">
        <v>111</v>
      </c>
      <c r="M35" s="155">
        <v>49610</v>
      </c>
      <c r="N35" s="47">
        <v>2015</v>
      </c>
      <c r="O35" s="48" t="s">
        <v>504</v>
      </c>
      <c r="P35" s="34" t="s">
        <v>877</v>
      </c>
      <c r="Q35" s="70" t="s">
        <v>206</v>
      </c>
    </row>
    <row r="36" spans="1:17" ht="12.75" customHeight="1" x14ac:dyDescent="0.2">
      <c r="A36" s="49" t="s">
        <v>532</v>
      </c>
      <c r="B36" s="47" t="s">
        <v>48</v>
      </c>
      <c r="C36" s="50">
        <v>940</v>
      </c>
      <c r="D36" s="48">
        <v>8</v>
      </c>
      <c r="E36" s="47" t="s">
        <v>513</v>
      </c>
      <c r="F36" s="9" t="s">
        <v>331</v>
      </c>
      <c r="G36" s="47">
        <v>2220</v>
      </c>
      <c r="H36" s="47">
        <v>16</v>
      </c>
      <c r="I36" s="47" t="s">
        <v>541</v>
      </c>
      <c r="J36" s="47" t="s">
        <v>434</v>
      </c>
      <c r="K36" s="52" t="s">
        <v>280</v>
      </c>
      <c r="L36" s="89" t="s">
        <v>111</v>
      </c>
      <c r="M36" s="155"/>
      <c r="N36" s="47">
        <v>2015</v>
      </c>
      <c r="O36" s="48" t="s">
        <v>522</v>
      </c>
      <c r="P36" s="132"/>
      <c r="Q36" s="70" t="s">
        <v>206</v>
      </c>
    </row>
    <row r="37" spans="1:17" ht="12.75" customHeight="1" x14ac:dyDescent="0.2">
      <c r="A37" s="49" t="s">
        <v>533</v>
      </c>
      <c r="B37" s="47" t="s">
        <v>48</v>
      </c>
      <c r="C37" s="50">
        <v>950</v>
      </c>
      <c r="D37" s="48">
        <v>8</v>
      </c>
      <c r="E37" s="47" t="s">
        <v>513</v>
      </c>
      <c r="F37" s="9" t="s">
        <v>331</v>
      </c>
      <c r="G37" s="47">
        <v>2300</v>
      </c>
      <c r="H37" s="47">
        <v>16</v>
      </c>
      <c r="I37" s="47" t="s">
        <v>868</v>
      </c>
      <c r="J37" s="47" t="s">
        <v>434</v>
      </c>
      <c r="K37" s="52" t="s">
        <v>280</v>
      </c>
      <c r="L37" s="89" t="s">
        <v>111</v>
      </c>
      <c r="M37" s="155">
        <v>92746</v>
      </c>
      <c r="N37" s="47">
        <v>2015</v>
      </c>
      <c r="O37" s="48" t="s">
        <v>522</v>
      </c>
      <c r="P37" s="34" t="s">
        <v>1240</v>
      </c>
      <c r="Q37" s="70" t="s">
        <v>206</v>
      </c>
    </row>
    <row r="38" spans="1:17" ht="12.75" customHeight="1" x14ac:dyDescent="0.2">
      <c r="A38" s="49" t="s">
        <v>915</v>
      </c>
      <c r="B38" s="47" t="s">
        <v>48</v>
      </c>
      <c r="C38" s="50">
        <v>955</v>
      </c>
      <c r="D38" s="48">
        <v>8</v>
      </c>
      <c r="E38" s="47" t="s">
        <v>513</v>
      </c>
      <c r="F38" s="9" t="s">
        <v>331</v>
      </c>
      <c r="G38" s="47">
        <v>2500</v>
      </c>
      <c r="H38" s="47">
        <v>16</v>
      </c>
      <c r="I38" s="47" t="s">
        <v>868</v>
      </c>
      <c r="J38" s="47" t="s">
        <v>434</v>
      </c>
      <c r="K38" s="52" t="s">
        <v>280</v>
      </c>
      <c r="L38" s="89" t="s">
        <v>111</v>
      </c>
      <c r="M38" s="155">
        <v>96043</v>
      </c>
      <c r="N38" s="52">
        <v>2016</v>
      </c>
      <c r="O38" s="48" t="s">
        <v>504</v>
      </c>
      <c r="P38" s="34" t="s">
        <v>1242</v>
      </c>
      <c r="Q38" s="70" t="s">
        <v>206</v>
      </c>
    </row>
    <row r="39" spans="1:17" ht="12.75" customHeight="1" x14ac:dyDescent="0.2">
      <c r="A39" s="49" t="s">
        <v>916</v>
      </c>
      <c r="B39" s="47" t="s">
        <v>48</v>
      </c>
      <c r="C39" s="50">
        <v>960</v>
      </c>
      <c r="D39" s="48">
        <v>8</v>
      </c>
      <c r="E39" s="47" t="s">
        <v>1106</v>
      </c>
      <c r="F39" s="9" t="s">
        <v>331</v>
      </c>
      <c r="G39" s="47">
        <v>2400</v>
      </c>
      <c r="H39" s="47">
        <v>16</v>
      </c>
      <c r="I39" s="47" t="s">
        <v>1258</v>
      </c>
      <c r="J39" s="47" t="s">
        <v>1259</v>
      </c>
      <c r="K39" s="52" t="s">
        <v>280</v>
      </c>
      <c r="L39" s="140" t="s">
        <v>859</v>
      </c>
      <c r="M39" s="155">
        <v>100000</v>
      </c>
      <c r="N39" s="52">
        <v>2016</v>
      </c>
      <c r="O39" s="48" t="s">
        <v>921</v>
      </c>
      <c r="P39" s="34" t="s">
        <v>1260</v>
      </c>
      <c r="Q39" s="70" t="s">
        <v>206</v>
      </c>
    </row>
    <row r="40" spans="1:17" ht="12.75" customHeight="1" x14ac:dyDescent="0.2">
      <c r="A40" s="49" t="s">
        <v>569</v>
      </c>
      <c r="B40" s="47" t="s">
        <v>135</v>
      </c>
      <c r="C40" s="50" t="s">
        <v>534</v>
      </c>
      <c r="D40" s="48">
        <v>4</v>
      </c>
      <c r="E40" s="47" t="s">
        <v>560</v>
      </c>
      <c r="F40" s="9" t="s">
        <v>549</v>
      </c>
      <c r="G40" s="47">
        <v>1400</v>
      </c>
      <c r="H40" s="47">
        <v>28</v>
      </c>
      <c r="I40" s="47" t="s">
        <v>537</v>
      </c>
      <c r="J40" s="47" t="s">
        <v>20</v>
      </c>
      <c r="K40" s="52" t="s">
        <v>280</v>
      </c>
      <c r="L40" s="19" t="s">
        <v>112</v>
      </c>
      <c r="M40" s="155"/>
      <c r="N40" s="47">
        <v>2015</v>
      </c>
      <c r="O40" s="48" t="s">
        <v>332</v>
      </c>
      <c r="P40" s="132"/>
      <c r="Q40" s="70" t="s">
        <v>206</v>
      </c>
    </row>
    <row r="41" spans="1:17" ht="12.75" customHeight="1" x14ac:dyDescent="0.2">
      <c r="A41" s="4" t="s">
        <v>131</v>
      </c>
      <c r="B41" s="2" t="s">
        <v>135</v>
      </c>
      <c r="C41" s="2" t="s">
        <v>136</v>
      </c>
      <c r="D41" s="3">
        <v>1</v>
      </c>
      <c r="E41" s="9" t="s">
        <v>551</v>
      </c>
      <c r="F41" s="9" t="s">
        <v>550</v>
      </c>
      <c r="G41" s="2">
        <v>1200</v>
      </c>
      <c r="H41" s="2">
        <v>32</v>
      </c>
      <c r="I41" s="2" t="s">
        <v>54</v>
      </c>
      <c r="J41" s="2" t="s">
        <v>45</v>
      </c>
      <c r="K41" s="53" t="s">
        <v>324</v>
      </c>
      <c r="L41" s="55" t="s">
        <v>322</v>
      </c>
      <c r="M41" s="155"/>
      <c r="N41" s="168" t="s">
        <v>3</v>
      </c>
      <c r="O41" s="3" t="s">
        <v>94</v>
      </c>
      <c r="P41" s="5" t="s">
        <v>134</v>
      </c>
      <c r="Q41" s="70" t="s">
        <v>206</v>
      </c>
    </row>
    <row r="42" spans="1:17" ht="12.75" customHeight="1" x14ac:dyDescent="0.2">
      <c r="A42" s="4" t="s">
        <v>132</v>
      </c>
      <c r="B42" s="2" t="s">
        <v>135</v>
      </c>
      <c r="C42" s="2" t="s">
        <v>137</v>
      </c>
      <c r="D42" s="3">
        <v>1</v>
      </c>
      <c r="E42" s="9" t="s">
        <v>551</v>
      </c>
      <c r="F42" s="9" t="s">
        <v>550</v>
      </c>
      <c r="G42" s="2">
        <v>2000</v>
      </c>
      <c r="H42" s="2">
        <v>32</v>
      </c>
      <c r="I42" s="2" t="s">
        <v>54</v>
      </c>
      <c r="J42" s="2" t="s">
        <v>344</v>
      </c>
      <c r="K42" s="53" t="s">
        <v>324</v>
      </c>
      <c r="L42" s="55" t="s">
        <v>322</v>
      </c>
      <c r="M42" s="155"/>
      <c r="N42" s="168" t="s">
        <v>3</v>
      </c>
      <c r="O42" s="3" t="s">
        <v>94</v>
      </c>
      <c r="P42" s="5" t="s">
        <v>141</v>
      </c>
      <c r="Q42" s="70" t="s">
        <v>206</v>
      </c>
    </row>
    <row r="43" spans="1:17" ht="12.75" customHeight="1" x14ac:dyDescent="0.2">
      <c r="A43" s="49" t="s">
        <v>312</v>
      </c>
      <c r="B43" s="47" t="s">
        <v>135</v>
      </c>
      <c r="C43" s="47" t="s">
        <v>354</v>
      </c>
      <c r="D43" s="48">
        <v>1</v>
      </c>
      <c r="E43" s="9" t="s">
        <v>551</v>
      </c>
      <c r="F43" s="9" t="s">
        <v>550</v>
      </c>
      <c r="G43" s="47">
        <v>2000</v>
      </c>
      <c r="H43" s="47">
        <v>32</v>
      </c>
      <c r="I43" s="47" t="s">
        <v>54</v>
      </c>
      <c r="J43" s="2" t="s">
        <v>344</v>
      </c>
      <c r="K43" s="53" t="s">
        <v>324</v>
      </c>
      <c r="L43" s="55" t="s">
        <v>322</v>
      </c>
      <c r="M43" s="155"/>
      <c r="N43" s="168" t="s">
        <v>3</v>
      </c>
      <c r="O43" s="48">
        <v>2012</v>
      </c>
      <c r="P43" s="34" t="s">
        <v>375</v>
      </c>
      <c r="Q43" s="70" t="s">
        <v>206</v>
      </c>
    </row>
    <row r="44" spans="1:17" ht="12.75" customHeight="1" x14ac:dyDescent="0.2">
      <c r="A44" s="49" t="s">
        <v>313</v>
      </c>
      <c r="B44" s="47" t="s">
        <v>135</v>
      </c>
      <c r="C44" s="47" t="s">
        <v>355</v>
      </c>
      <c r="D44" s="48">
        <v>2</v>
      </c>
      <c r="E44" s="9" t="s">
        <v>551</v>
      </c>
      <c r="F44" s="9" t="s">
        <v>550</v>
      </c>
      <c r="G44" s="47">
        <v>1200</v>
      </c>
      <c r="H44" s="47">
        <v>32</v>
      </c>
      <c r="I44" s="47" t="s">
        <v>398</v>
      </c>
      <c r="J44" s="47" t="s">
        <v>341</v>
      </c>
      <c r="K44" s="53" t="s">
        <v>324</v>
      </c>
      <c r="L44" s="55" t="s">
        <v>322</v>
      </c>
      <c r="M44" s="155"/>
      <c r="N44" s="168" t="s">
        <v>3</v>
      </c>
      <c r="O44" s="48">
        <v>2013</v>
      </c>
      <c r="P44" s="34" t="s">
        <v>376</v>
      </c>
      <c r="Q44" s="70" t="s">
        <v>206</v>
      </c>
    </row>
    <row r="45" spans="1:17" ht="12.75" customHeight="1" x14ac:dyDescent="0.2">
      <c r="A45" s="49" t="s">
        <v>314</v>
      </c>
      <c r="B45" s="47" t="s">
        <v>135</v>
      </c>
      <c r="C45" s="47" t="s">
        <v>356</v>
      </c>
      <c r="D45" s="48">
        <v>2</v>
      </c>
      <c r="E45" s="9" t="s">
        <v>551</v>
      </c>
      <c r="F45" s="9" t="s">
        <v>550</v>
      </c>
      <c r="G45" s="47">
        <v>1600</v>
      </c>
      <c r="H45" s="47">
        <v>32</v>
      </c>
      <c r="I45" s="47" t="s">
        <v>398</v>
      </c>
      <c r="J45" s="47" t="s">
        <v>341</v>
      </c>
      <c r="K45" s="53" t="s">
        <v>324</v>
      </c>
      <c r="L45" s="55" t="s">
        <v>322</v>
      </c>
      <c r="M45" s="155"/>
      <c r="N45" s="168" t="s">
        <v>3</v>
      </c>
      <c r="O45" s="48">
        <v>2013</v>
      </c>
      <c r="P45" s="34" t="s">
        <v>377</v>
      </c>
      <c r="Q45" s="70" t="s">
        <v>206</v>
      </c>
    </row>
    <row r="46" spans="1:17" ht="12.75" customHeight="1" x14ac:dyDescent="0.2">
      <c r="A46" s="49" t="s">
        <v>315</v>
      </c>
      <c r="B46" s="47" t="s">
        <v>135</v>
      </c>
      <c r="C46" s="47" t="s">
        <v>357</v>
      </c>
      <c r="D46" s="48">
        <v>2</v>
      </c>
      <c r="E46" s="9" t="s">
        <v>551</v>
      </c>
      <c r="F46" s="9" t="s">
        <v>550</v>
      </c>
      <c r="G46" s="47">
        <v>2000</v>
      </c>
      <c r="H46" s="47">
        <v>32</v>
      </c>
      <c r="I46" s="47" t="s">
        <v>398</v>
      </c>
      <c r="J46" s="47" t="s">
        <v>341</v>
      </c>
      <c r="K46" s="53" t="s">
        <v>324</v>
      </c>
      <c r="L46" s="55" t="s">
        <v>322</v>
      </c>
      <c r="M46" s="155">
        <v>27417</v>
      </c>
      <c r="N46" s="168" t="s">
        <v>3</v>
      </c>
      <c r="O46" s="48">
        <v>2013</v>
      </c>
      <c r="P46" s="34" t="s">
        <v>378</v>
      </c>
      <c r="Q46" s="70" t="s">
        <v>206</v>
      </c>
    </row>
    <row r="47" spans="1:17" ht="12.75" customHeight="1" x14ac:dyDescent="0.2">
      <c r="A47" s="4" t="s">
        <v>133</v>
      </c>
      <c r="B47" s="2" t="s">
        <v>135</v>
      </c>
      <c r="C47" s="2" t="s">
        <v>138</v>
      </c>
      <c r="D47" s="3">
        <v>2</v>
      </c>
      <c r="E47" s="9" t="s">
        <v>551</v>
      </c>
      <c r="F47" s="9" t="s">
        <v>550</v>
      </c>
      <c r="G47" s="2">
        <v>1800</v>
      </c>
      <c r="H47" s="2">
        <v>32</v>
      </c>
      <c r="I47" s="2" t="s">
        <v>139</v>
      </c>
      <c r="J47" s="2" t="s">
        <v>344</v>
      </c>
      <c r="K47" s="53" t="s">
        <v>324</v>
      </c>
      <c r="L47" s="55" t="s">
        <v>322</v>
      </c>
      <c r="M47" s="155"/>
      <c r="N47" s="168" t="s">
        <v>3</v>
      </c>
      <c r="O47" s="3" t="s">
        <v>94</v>
      </c>
      <c r="P47" s="5" t="s">
        <v>140</v>
      </c>
      <c r="Q47" s="70" t="s">
        <v>206</v>
      </c>
    </row>
    <row r="48" spans="1:17" ht="12.75" customHeight="1" x14ac:dyDescent="0.2">
      <c r="A48" s="4" t="s">
        <v>561</v>
      </c>
      <c r="B48" s="2" t="s">
        <v>135</v>
      </c>
      <c r="C48" s="2" t="s">
        <v>552</v>
      </c>
      <c r="D48" s="3">
        <v>2</v>
      </c>
      <c r="E48" s="9" t="s">
        <v>559</v>
      </c>
      <c r="F48" s="9" t="s">
        <v>549</v>
      </c>
      <c r="G48" s="2">
        <v>1600</v>
      </c>
      <c r="H48" s="2">
        <v>22</v>
      </c>
      <c r="I48" s="2" t="s">
        <v>621</v>
      </c>
      <c r="J48" s="2" t="s">
        <v>425</v>
      </c>
      <c r="K48" s="52" t="s">
        <v>280</v>
      </c>
      <c r="L48" s="55" t="s">
        <v>322</v>
      </c>
      <c r="M48" s="155"/>
      <c r="N48" s="47">
        <v>2014</v>
      </c>
      <c r="O48" s="3" t="s">
        <v>326</v>
      </c>
      <c r="P48" s="5" t="s">
        <v>624</v>
      </c>
      <c r="Q48" s="70" t="s">
        <v>206</v>
      </c>
    </row>
    <row r="49" spans="1:17" ht="12.75" customHeight="1" x14ac:dyDescent="0.2">
      <c r="A49" s="4" t="s">
        <v>562</v>
      </c>
      <c r="B49" s="2" t="s">
        <v>135</v>
      </c>
      <c r="C49" s="2" t="s">
        <v>553</v>
      </c>
      <c r="D49" s="3">
        <v>2</v>
      </c>
      <c r="E49" s="9" t="s">
        <v>559</v>
      </c>
      <c r="F49" s="9" t="s">
        <v>549</v>
      </c>
      <c r="G49" s="2">
        <v>2130</v>
      </c>
      <c r="H49" s="2">
        <v>22</v>
      </c>
      <c r="I49" s="2" t="s">
        <v>621</v>
      </c>
      <c r="J49" s="2" t="s">
        <v>425</v>
      </c>
      <c r="K49" s="52" t="s">
        <v>280</v>
      </c>
      <c r="L49" s="55" t="s">
        <v>322</v>
      </c>
      <c r="M49" s="155"/>
      <c r="N49" s="47">
        <v>2014</v>
      </c>
      <c r="O49" s="3" t="s">
        <v>326</v>
      </c>
      <c r="P49" s="5" t="s">
        <v>625</v>
      </c>
      <c r="Q49" s="70" t="s">
        <v>206</v>
      </c>
    </row>
    <row r="50" spans="1:17" ht="12.75" customHeight="1" x14ac:dyDescent="0.2">
      <c r="A50" s="4" t="s">
        <v>563</v>
      </c>
      <c r="B50" s="2" t="s">
        <v>135</v>
      </c>
      <c r="C50" s="2" t="s">
        <v>554</v>
      </c>
      <c r="D50" s="3">
        <v>4</v>
      </c>
      <c r="E50" s="9" t="s">
        <v>559</v>
      </c>
      <c r="F50" s="9" t="s">
        <v>549</v>
      </c>
      <c r="G50" s="2">
        <v>1330</v>
      </c>
      <c r="H50" s="2">
        <v>22</v>
      </c>
      <c r="I50" s="2" t="s">
        <v>310</v>
      </c>
      <c r="J50" s="2" t="s">
        <v>539</v>
      </c>
      <c r="K50" s="52" t="s">
        <v>280</v>
      </c>
      <c r="L50" s="55" t="s">
        <v>322</v>
      </c>
      <c r="M50" s="155"/>
      <c r="N50" s="47">
        <v>2014</v>
      </c>
      <c r="O50" s="3" t="s">
        <v>273</v>
      </c>
      <c r="P50" s="5" t="s">
        <v>627</v>
      </c>
      <c r="Q50" s="70" t="s">
        <v>206</v>
      </c>
    </row>
    <row r="51" spans="1:17" ht="12.75" customHeight="1" x14ac:dyDescent="0.2">
      <c r="A51" s="4" t="s">
        <v>564</v>
      </c>
      <c r="B51" s="2" t="s">
        <v>135</v>
      </c>
      <c r="C51" s="2" t="s">
        <v>555</v>
      </c>
      <c r="D51" s="3">
        <v>4</v>
      </c>
      <c r="E51" s="9" t="s">
        <v>559</v>
      </c>
      <c r="F51" s="9" t="s">
        <v>549</v>
      </c>
      <c r="G51" s="2">
        <v>1830</v>
      </c>
      <c r="H51" s="2">
        <v>22</v>
      </c>
      <c r="I51" s="2" t="s">
        <v>310</v>
      </c>
      <c r="J51" s="2" t="s">
        <v>539</v>
      </c>
      <c r="K51" s="52" t="s">
        <v>280</v>
      </c>
      <c r="L51" s="19" t="s">
        <v>112</v>
      </c>
      <c r="M51" s="155"/>
      <c r="N51" s="47">
        <v>2014</v>
      </c>
      <c r="O51" s="3" t="s">
        <v>273</v>
      </c>
      <c r="P51" s="5" t="s">
        <v>626</v>
      </c>
      <c r="Q51" s="70" t="s">
        <v>206</v>
      </c>
    </row>
    <row r="52" spans="1:17" ht="12.75" customHeight="1" x14ac:dyDescent="0.2">
      <c r="A52" s="4" t="s">
        <v>565</v>
      </c>
      <c r="B52" s="2" t="s">
        <v>135</v>
      </c>
      <c r="C52" s="2" t="s">
        <v>556</v>
      </c>
      <c r="D52" s="3">
        <v>4</v>
      </c>
      <c r="E52" s="9" t="s">
        <v>559</v>
      </c>
      <c r="F52" s="9" t="s">
        <v>549</v>
      </c>
      <c r="G52" s="2">
        <v>2330</v>
      </c>
      <c r="H52" s="2">
        <v>22</v>
      </c>
      <c r="I52" s="2" t="s">
        <v>310</v>
      </c>
      <c r="J52" s="2" t="s">
        <v>539</v>
      </c>
      <c r="K52" s="52" t="s">
        <v>280</v>
      </c>
      <c r="L52" s="19" t="s">
        <v>112</v>
      </c>
      <c r="M52" s="155"/>
      <c r="N52" s="47">
        <v>2014</v>
      </c>
      <c r="O52" s="3" t="s">
        <v>273</v>
      </c>
      <c r="P52" s="5" t="s">
        <v>628</v>
      </c>
      <c r="Q52" s="70" t="s">
        <v>206</v>
      </c>
    </row>
    <row r="53" spans="1:17" ht="12.75" customHeight="1" x14ac:dyDescent="0.2">
      <c r="A53" s="4" t="s">
        <v>566</v>
      </c>
      <c r="B53" s="2" t="s">
        <v>135</v>
      </c>
      <c r="C53" s="2" t="s">
        <v>557</v>
      </c>
      <c r="D53" s="3">
        <v>2</v>
      </c>
      <c r="E53" s="9" t="s">
        <v>559</v>
      </c>
      <c r="F53" s="9" t="s">
        <v>549</v>
      </c>
      <c r="G53" s="2">
        <v>2000</v>
      </c>
      <c r="H53" s="2">
        <v>22</v>
      </c>
      <c r="I53" s="2" t="s">
        <v>622</v>
      </c>
      <c r="J53" s="47" t="s">
        <v>425</v>
      </c>
      <c r="K53" s="52" t="s">
        <v>280</v>
      </c>
      <c r="L53" s="19" t="s">
        <v>112</v>
      </c>
      <c r="M53" s="155"/>
      <c r="N53" s="168" t="s">
        <v>3</v>
      </c>
      <c r="O53" s="3" t="s">
        <v>333</v>
      </c>
      <c r="P53" s="132"/>
      <c r="Q53" s="70" t="s">
        <v>206</v>
      </c>
    </row>
    <row r="54" spans="1:17" ht="12.75" customHeight="1" x14ac:dyDescent="0.2">
      <c r="A54" s="4" t="s">
        <v>567</v>
      </c>
      <c r="B54" s="2" t="s">
        <v>135</v>
      </c>
      <c r="C54" s="2" t="s">
        <v>558</v>
      </c>
      <c r="D54" s="3">
        <v>2</v>
      </c>
      <c r="E54" s="9" t="s">
        <v>559</v>
      </c>
      <c r="F54" s="9" t="s">
        <v>549</v>
      </c>
      <c r="G54" s="2">
        <v>2000</v>
      </c>
      <c r="H54" s="2">
        <v>22</v>
      </c>
      <c r="I54" s="2" t="s">
        <v>622</v>
      </c>
      <c r="J54" s="47" t="s">
        <v>623</v>
      </c>
      <c r="K54" s="52" t="s">
        <v>280</v>
      </c>
      <c r="L54" s="19" t="s">
        <v>112</v>
      </c>
      <c r="M54" s="155"/>
      <c r="N54" s="168" t="s">
        <v>3</v>
      </c>
      <c r="O54" s="3" t="s">
        <v>333</v>
      </c>
      <c r="P54" s="132"/>
      <c r="Q54" s="70" t="s">
        <v>206</v>
      </c>
    </row>
    <row r="55" spans="1:17" ht="12.75" customHeight="1" x14ac:dyDescent="0.2">
      <c r="A55" s="4" t="s">
        <v>417</v>
      </c>
      <c r="B55" s="2" t="s">
        <v>135</v>
      </c>
      <c r="C55" s="47" t="s">
        <v>421</v>
      </c>
      <c r="D55" s="48">
        <v>4</v>
      </c>
      <c r="E55" s="9" t="s">
        <v>559</v>
      </c>
      <c r="F55" s="9" t="s">
        <v>549</v>
      </c>
      <c r="G55" s="47">
        <v>1830</v>
      </c>
      <c r="H55" s="47">
        <v>22</v>
      </c>
      <c r="I55" s="47" t="s">
        <v>426</v>
      </c>
      <c r="J55" s="47" t="s">
        <v>425</v>
      </c>
      <c r="K55" s="52" t="s">
        <v>280</v>
      </c>
      <c r="L55" s="55" t="s">
        <v>322</v>
      </c>
      <c r="M55" s="155"/>
      <c r="N55" s="47">
        <v>2014</v>
      </c>
      <c r="O55" s="3" t="s">
        <v>326</v>
      </c>
      <c r="P55" s="132"/>
      <c r="Q55" s="70" t="s">
        <v>206</v>
      </c>
    </row>
    <row r="56" spans="1:17" ht="12.75" customHeight="1" x14ac:dyDescent="0.2">
      <c r="A56" s="4" t="s">
        <v>430</v>
      </c>
      <c r="B56" s="2" t="s">
        <v>135</v>
      </c>
      <c r="C56" s="47" t="s">
        <v>431</v>
      </c>
      <c r="D56" s="48">
        <v>4</v>
      </c>
      <c r="E56" s="9" t="s">
        <v>559</v>
      </c>
      <c r="F56" s="9" t="s">
        <v>549</v>
      </c>
      <c r="G56" s="47">
        <v>1830</v>
      </c>
      <c r="H56" s="47">
        <v>22</v>
      </c>
      <c r="I56" s="47" t="s">
        <v>426</v>
      </c>
      <c r="J56" s="47" t="s">
        <v>425</v>
      </c>
      <c r="K56" s="52" t="s">
        <v>280</v>
      </c>
      <c r="L56" s="55" t="s">
        <v>322</v>
      </c>
      <c r="M56" s="155"/>
      <c r="N56" s="168" t="s">
        <v>3</v>
      </c>
      <c r="O56" s="3" t="s">
        <v>333</v>
      </c>
      <c r="P56" s="34" t="s">
        <v>446</v>
      </c>
      <c r="Q56" s="70" t="s">
        <v>206</v>
      </c>
    </row>
    <row r="57" spans="1:17" ht="12.75" customHeight="1" x14ac:dyDescent="0.2">
      <c r="A57" s="4" t="s">
        <v>418</v>
      </c>
      <c r="B57" s="2" t="s">
        <v>135</v>
      </c>
      <c r="C57" s="47" t="s">
        <v>422</v>
      </c>
      <c r="D57" s="48">
        <v>4</v>
      </c>
      <c r="E57" s="9" t="s">
        <v>559</v>
      </c>
      <c r="F57" s="9" t="s">
        <v>549</v>
      </c>
      <c r="G57" s="47">
        <v>1860</v>
      </c>
      <c r="H57" s="47">
        <v>22</v>
      </c>
      <c r="I57" s="47" t="s">
        <v>426</v>
      </c>
      <c r="J57" s="47" t="s">
        <v>425</v>
      </c>
      <c r="K57" s="52" t="s">
        <v>280</v>
      </c>
      <c r="L57" s="55" t="s">
        <v>322</v>
      </c>
      <c r="M57" s="155"/>
      <c r="N57" s="47">
        <v>2014</v>
      </c>
      <c r="O57" s="3" t="s">
        <v>326</v>
      </c>
      <c r="P57" s="132"/>
      <c r="Q57" s="70" t="s">
        <v>206</v>
      </c>
    </row>
    <row r="58" spans="1:17" ht="12.75" customHeight="1" x14ac:dyDescent="0.2">
      <c r="A58" s="4" t="s">
        <v>429</v>
      </c>
      <c r="B58" s="2" t="s">
        <v>135</v>
      </c>
      <c r="C58" s="47" t="s">
        <v>428</v>
      </c>
      <c r="D58" s="48">
        <v>4</v>
      </c>
      <c r="E58" s="9" t="s">
        <v>559</v>
      </c>
      <c r="F58" s="9" t="s">
        <v>549</v>
      </c>
      <c r="G58" s="47">
        <v>2390</v>
      </c>
      <c r="H58" s="47">
        <v>22</v>
      </c>
      <c r="I58" s="47" t="s">
        <v>426</v>
      </c>
      <c r="J58" s="47" t="s">
        <v>425</v>
      </c>
      <c r="K58" s="52" t="s">
        <v>280</v>
      </c>
      <c r="L58" s="55" t="s">
        <v>322</v>
      </c>
      <c r="M58" s="155"/>
      <c r="N58" s="168" t="s">
        <v>3</v>
      </c>
      <c r="O58" s="3" t="s">
        <v>333</v>
      </c>
      <c r="P58" s="34" t="s">
        <v>447</v>
      </c>
      <c r="Q58" s="70" t="s">
        <v>206</v>
      </c>
    </row>
    <row r="59" spans="1:17" ht="12.75" customHeight="1" x14ac:dyDescent="0.2">
      <c r="A59" s="4" t="s">
        <v>419</v>
      </c>
      <c r="B59" s="2" t="s">
        <v>135</v>
      </c>
      <c r="C59" s="47" t="s">
        <v>423</v>
      </c>
      <c r="D59" s="48">
        <v>4</v>
      </c>
      <c r="E59" s="9" t="s">
        <v>559</v>
      </c>
      <c r="F59" s="9" t="s">
        <v>549</v>
      </c>
      <c r="G59" s="47">
        <v>2390</v>
      </c>
      <c r="H59" s="47">
        <v>22</v>
      </c>
      <c r="I59" s="47" t="s">
        <v>426</v>
      </c>
      <c r="J59" s="47" t="s">
        <v>425</v>
      </c>
      <c r="K59" s="52" t="s">
        <v>280</v>
      </c>
      <c r="L59" s="55" t="s">
        <v>322</v>
      </c>
      <c r="M59" s="155"/>
      <c r="N59" s="47">
        <v>2014</v>
      </c>
      <c r="O59" s="3" t="s">
        <v>326</v>
      </c>
      <c r="P59" s="132"/>
      <c r="Q59" s="70" t="s">
        <v>206</v>
      </c>
    </row>
    <row r="60" spans="1:17" ht="12.75" customHeight="1" x14ac:dyDescent="0.2">
      <c r="A60" s="49" t="s">
        <v>420</v>
      </c>
      <c r="B60" s="47" t="s">
        <v>135</v>
      </c>
      <c r="C60" s="47" t="s">
        <v>424</v>
      </c>
      <c r="D60" s="48">
        <v>4</v>
      </c>
      <c r="E60" s="50" t="s">
        <v>559</v>
      </c>
      <c r="F60" s="50" t="s">
        <v>549</v>
      </c>
      <c r="G60" s="47">
        <v>2400</v>
      </c>
      <c r="H60" s="47">
        <v>22</v>
      </c>
      <c r="I60" s="47" t="s">
        <v>426</v>
      </c>
      <c r="J60" s="47" t="s">
        <v>425</v>
      </c>
      <c r="K60" s="52" t="s">
        <v>280</v>
      </c>
      <c r="L60" s="55" t="s">
        <v>322</v>
      </c>
      <c r="M60" s="155"/>
      <c r="N60" s="47">
        <v>2014</v>
      </c>
      <c r="O60" s="3" t="s">
        <v>326</v>
      </c>
      <c r="P60" s="34" t="s">
        <v>448</v>
      </c>
      <c r="Q60" s="70" t="s">
        <v>206</v>
      </c>
    </row>
    <row r="61" spans="1:17" ht="12.75" customHeight="1" x14ac:dyDescent="0.2">
      <c r="A61" s="49" t="s">
        <v>568</v>
      </c>
      <c r="B61" s="47" t="s">
        <v>135</v>
      </c>
      <c r="C61" s="50" t="s">
        <v>535</v>
      </c>
      <c r="D61" s="48">
        <v>4</v>
      </c>
      <c r="E61" s="47" t="s">
        <v>560</v>
      </c>
      <c r="F61" s="9" t="s">
        <v>549</v>
      </c>
      <c r="G61" s="47">
        <v>1840</v>
      </c>
      <c r="H61" s="47">
        <v>14</v>
      </c>
      <c r="I61" s="47" t="s">
        <v>426</v>
      </c>
      <c r="J61" s="47" t="s">
        <v>539</v>
      </c>
      <c r="K61" s="52" t="s">
        <v>280</v>
      </c>
      <c r="L61" s="89" t="s">
        <v>111</v>
      </c>
      <c r="M61" s="155"/>
      <c r="N61" s="47">
        <v>2015</v>
      </c>
      <c r="O61" s="48" t="s">
        <v>504</v>
      </c>
      <c r="P61" s="132"/>
      <c r="Q61" s="70" t="s">
        <v>206</v>
      </c>
    </row>
    <row r="62" spans="1:17" ht="12.75" customHeight="1" x14ac:dyDescent="0.2">
      <c r="A62" s="49" t="s">
        <v>570</v>
      </c>
      <c r="B62" s="47" t="s">
        <v>135</v>
      </c>
      <c r="C62" s="50" t="s">
        <v>535</v>
      </c>
      <c r="D62" s="48">
        <v>4</v>
      </c>
      <c r="E62" s="47" t="s">
        <v>560</v>
      </c>
      <c r="F62" s="9" t="s">
        <v>549</v>
      </c>
      <c r="G62" s="47">
        <v>2240</v>
      </c>
      <c r="H62" s="47">
        <v>14</v>
      </c>
      <c r="I62" s="47" t="s">
        <v>426</v>
      </c>
      <c r="J62" s="47" t="s">
        <v>539</v>
      </c>
      <c r="K62" s="52" t="s">
        <v>280</v>
      </c>
      <c r="L62" s="89" t="s">
        <v>111</v>
      </c>
      <c r="M62" s="155"/>
      <c r="N62" s="47">
        <v>2015</v>
      </c>
      <c r="O62" s="48" t="s">
        <v>504</v>
      </c>
      <c r="P62" s="132"/>
      <c r="Q62" s="70" t="s">
        <v>206</v>
      </c>
    </row>
    <row r="63" spans="1:17" ht="12.75" customHeight="1" x14ac:dyDescent="0.2">
      <c r="A63" s="49" t="s">
        <v>571</v>
      </c>
      <c r="B63" s="47" t="s">
        <v>135</v>
      </c>
      <c r="C63" s="50" t="s">
        <v>536</v>
      </c>
      <c r="D63" s="48">
        <v>4</v>
      </c>
      <c r="E63" s="47" t="s">
        <v>560</v>
      </c>
      <c r="F63" s="9" t="s">
        <v>549</v>
      </c>
      <c r="G63" s="47">
        <v>2400</v>
      </c>
      <c r="H63" s="47">
        <v>14</v>
      </c>
      <c r="I63" s="47" t="s">
        <v>426</v>
      </c>
      <c r="J63" s="47" t="s">
        <v>539</v>
      </c>
      <c r="K63" s="52" t="s">
        <v>280</v>
      </c>
      <c r="L63" s="89" t="s">
        <v>111</v>
      </c>
      <c r="M63" s="155"/>
      <c r="N63" s="47">
        <v>2015</v>
      </c>
      <c r="O63" s="48" t="s">
        <v>504</v>
      </c>
      <c r="P63" s="132"/>
      <c r="Q63" s="70" t="s">
        <v>206</v>
      </c>
    </row>
    <row r="64" spans="1:17" ht="12.75" customHeight="1" x14ac:dyDescent="0.2">
      <c r="A64" s="4" t="s">
        <v>499</v>
      </c>
      <c r="B64" s="2" t="s">
        <v>102</v>
      </c>
      <c r="C64" s="9" t="s">
        <v>495</v>
      </c>
      <c r="D64" s="2">
        <v>2</v>
      </c>
      <c r="E64" s="47" t="s">
        <v>65</v>
      </c>
      <c r="F64" s="50" t="s">
        <v>18</v>
      </c>
      <c r="G64" s="47">
        <v>1300</v>
      </c>
      <c r="H64" s="47">
        <v>28</v>
      </c>
      <c r="I64" s="47" t="s">
        <v>590</v>
      </c>
      <c r="J64" s="47" t="s">
        <v>630</v>
      </c>
      <c r="K64" s="53" t="s">
        <v>324</v>
      </c>
      <c r="L64" s="55" t="s">
        <v>322</v>
      </c>
      <c r="M64" s="155"/>
      <c r="N64" s="47">
        <v>2014</v>
      </c>
      <c r="O64" s="3" t="s">
        <v>291</v>
      </c>
      <c r="P64" s="34" t="s">
        <v>212</v>
      </c>
      <c r="Q64" s="70" t="s">
        <v>206</v>
      </c>
    </row>
    <row r="65" spans="1:17" ht="12.75" customHeight="1" x14ac:dyDescent="0.2">
      <c r="A65" s="4" t="s">
        <v>127</v>
      </c>
      <c r="B65" s="2" t="s">
        <v>102</v>
      </c>
      <c r="C65" s="9" t="s">
        <v>100</v>
      </c>
      <c r="D65" s="2">
        <v>2</v>
      </c>
      <c r="E65" s="2" t="s">
        <v>65</v>
      </c>
      <c r="F65" s="9" t="s">
        <v>18</v>
      </c>
      <c r="G65" s="2">
        <v>1200</v>
      </c>
      <c r="H65" s="2">
        <v>28</v>
      </c>
      <c r="I65" s="2" t="s">
        <v>590</v>
      </c>
      <c r="J65" s="47" t="s">
        <v>630</v>
      </c>
      <c r="K65" s="53" t="s">
        <v>324</v>
      </c>
      <c r="L65" s="55" t="s">
        <v>322</v>
      </c>
      <c r="M65" s="155"/>
      <c r="N65" s="168" t="s">
        <v>3</v>
      </c>
      <c r="O65" s="3">
        <v>2013</v>
      </c>
      <c r="P65" s="5" t="s">
        <v>207</v>
      </c>
      <c r="Q65" s="70" t="s">
        <v>206</v>
      </c>
    </row>
    <row r="66" spans="1:17" ht="12.75" customHeight="1" x14ac:dyDescent="0.2">
      <c r="A66" s="4" t="s">
        <v>358</v>
      </c>
      <c r="B66" s="2" t="s">
        <v>102</v>
      </c>
      <c r="C66" s="9" t="s">
        <v>362</v>
      </c>
      <c r="D66" s="2">
        <v>2</v>
      </c>
      <c r="E66" s="2" t="s">
        <v>65</v>
      </c>
      <c r="F66" s="9" t="s">
        <v>18</v>
      </c>
      <c r="G66" s="2">
        <v>1000</v>
      </c>
      <c r="H66" s="2">
        <v>28</v>
      </c>
      <c r="I66" s="2" t="s">
        <v>590</v>
      </c>
      <c r="J66" s="47" t="s">
        <v>630</v>
      </c>
      <c r="K66" s="53" t="s">
        <v>324</v>
      </c>
      <c r="L66" s="55" t="s">
        <v>322</v>
      </c>
      <c r="M66" s="155"/>
      <c r="N66" s="168" t="s">
        <v>3</v>
      </c>
      <c r="O66" s="3">
        <v>2013</v>
      </c>
      <c r="P66" s="5" t="s">
        <v>366</v>
      </c>
      <c r="Q66" s="70" t="s">
        <v>206</v>
      </c>
    </row>
    <row r="67" spans="1:17" ht="12.75" customHeight="1" x14ac:dyDescent="0.2">
      <c r="A67" s="4" t="s">
        <v>259</v>
      </c>
      <c r="B67" s="2" t="s">
        <v>102</v>
      </c>
      <c r="C67" s="9" t="s">
        <v>258</v>
      </c>
      <c r="D67" s="2">
        <v>2</v>
      </c>
      <c r="E67" s="2" t="s">
        <v>65</v>
      </c>
      <c r="F67" s="9" t="s">
        <v>18</v>
      </c>
      <c r="G67" s="2">
        <v>1300</v>
      </c>
      <c r="H67" s="2">
        <v>28</v>
      </c>
      <c r="I67" s="2" t="s">
        <v>590</v>
      </c>
      <c r="J67" s="47" t="s">
        <v>630</v>
      </c>
      <c r="K67" s="53" t="s">
        <v>324</v>
      </c>
      <c r="L67" s="55" t="s">
        <v>322</v>
      </c>
      <c r="M67" s="155"/>
      <c r="N67" s="168" t="s">
        <v>3</v>
      </c>
      <c r="O67" s="3">
        <v>2013</v>
      </c>
      <c r="P67" s="5" t="s">
        <v>262</v>
      </c>
      <c r="Q67" s="70" t="s">
        <v>206</v>
      </c>
    </row>
    <row r="68" spans="1:17" ht="12.75" customHeight="1" x14ac:dyDescent="0.2">
      <c r="A68" s="4" t="s">
        <v>346</v>
      </c>
      <c r="B68" s="2" t="s">
        <v>102</v>
      </c>
      <c r="C68" s="9" t="s">
        <v>347</v>
      </c>
      <c r="D68" s="2">
        <v>4</v>
      </c>
      <c r="E68" s="2" t="s">
        <v>65</v>
      </c>
      <c r="F68" s="9" t="s">
        <v>18</v>
      </c>
      <c r="G68" s="2">
        <v>1300</v>
      </c>
      <c r="H68" s="2">
        <v>28</v>
      </c>
      <c r="I68" s="47" t="s">
        <v>590</v>
      </c>
      <c r="J68" s="47" t="s">
        <v>20</v>
      </c>
      <c r="K68" s="53" t="s">
        <v>324</v>
      </c>
      <c r="L68" s="55" t="s">
        <v>322</v>
      </c>
      <c r="M68" s="155">
        <v>20133</v>
      </c>
      <c r="N68" s="47">
        <v>2015</v>
      </c>
      <c r="O68" s="3" t="s">
        <v>504</v>
      </c>
      <c r="P68" s="34" t="s">
        <v>1095</v>
      </c>
      <c r="Q68" s="70" t="s">
        <v>206</v>
      </c>
    </row>
    <row r="69" spans="1:17" ht="12.75" customHeight="1" x14ac:dyDescent="0.2">
      <c r="A69" s="4" t="s">
        <v>359</v>
      </c>
      <c r="B69" s="2" t="s">
        <v>102</v>
      </c>
      <c r="C69" s="9" t="s">
        <v>363</v>
      </c>
      <c r="D69" s="47">
        <v>4</v>
      </c>
      <c r="E69" s="2" t="s">
        <v>65</v>
      </c>
      <c r="F69" s="9" t="s">
        <v>18</v>
      </c>
      <c r="G69" s="47">
        <v>1300</v>
      </c>
      <c r="H69" s="2">
        <v>28</v>
      </c>
      <c r="I69" s="47" t="s">
        <v>687</v>
      </c>
      <c r="J69" s="47" t="s">
        <v>20</v>
      </c>
      <c r="K69" s="53" t="s">
        <v>324</v>
      </c>
      <c r="L69" s="55" t="s">
        <v>322</v>
      </c>
      <c r="M69" s="155"/>
      <c r="N69" s="168" t="s">
        <v>3</v>
      </c>
      <c r="O69" s="3">
        <v>2013</v>
      </c>
      <c r="P69" s="5" t="s">
        <v>367</v>
      </c>
      <c r="Q69" s="70" t="s">
        <v>206</v>
      </c>
    </row>
    <row r="70" spans="1:17" ht="12.75" customHeight="1" x14ac:dyDescent="0.2">
      <c r="A70" s="4" t="s">
        <v>360</v>
      </c>
      <c r="B70" s="2" t="s">
        <v>102</v>
      </c>
      <c r="C70" s="9" t="s">
        <v>364</v>
      </c>
      <c r="D70" s="47">
        <v>4</v>
      </c>
      <c r="E70" s="2" t="s">
        <v>65</v>
      </c>
      <c r="F70" s="9" t="s">
        <v>18</v>
      </c>
      <c r="G70" s="47">
        <v>1300</v>
      </c>
      <c r="H70" s="2">
        <v>28</v>
      </c>
      <c r="I70" s="47" t="s">
        <v>687</v>
      </c>
      <c r="J70" s="47" t="s">
        <v>20</v>
      </c>
      <c r="K70" s="53" t="s">
        <v>324</v>
      </c>
      <c r="L70" s="19" t="s">
        <v>112</v>
      </c>
      <c r="M70" s="155"/>
      <c r="N70" s="168" t="s">
        <v>3</v>
      </c>
      <c r="O70" s="3">
        <v>2013</v>
      </c>
      <c r="P70" s="5" t="s">
        <v>368</v>
      </c>
      <c r="Q70" s="70" t="s">
        <v>206</v>
      </c>
    </row>
    <row r="71" spans="1:17" ht="12.75" customHeight="1" x14ac:dyDescent="0.2">
      <c r="A71" s="4" t="s">
        <v>631</v>
      </c>
      <c r="B71" s="2" t="s">
        <v>102</v>
      </c>
      <c r="C71" s="9" t="s">
        <v>632</v>
      </c>
      <c r="D71" s="47">
        <v>4</v>
      </c>
      <c r="E71" s="2" t="s">
        <v>65</v>
      </c>
      <c r="F71" s="9" t="s">
        <v>18</v>
      </c>
      <c r="G71" s="47">
        <v>1700</v>
      </c>
      <c r="H71" s="2">
        <v>28</v>
      </c>
      <c r="I71" s="2" t="s">
        <v>807</v>
      </c>
      <c r="J71" s="47" t="s">
        <v>633</v>
      </c>
      <c r="K71" s="53" t="s">
        <v>324</v>
      </c>
      <c r="L71" s="55" t="s">
        <v>322</v>
      </c>
      <c r="M71" s="155"/>
      <c r="N71" s="168" t="s">
        <v>3</v>
      </c>
      <c r="O71" s="3" t="s">
        <v>52</v>
      </c>
      <c r="P71" s="132"/>
      <c r="Q71" s="70" t="s">
        <v>206</v>
      </c>
    </row>
    <row r="72" spans="1:17" ht="12.75" customHeight="1" x14ac:dyDescent="0.2">
      <c r="A72" s="4" t="s">
        <v>124</v>
      </c>
      <c r="B72" s="2" t="s">
        <v>102</v>
      </c>
      <c r="C72" s="9" t="s">
        <v>97</v>
      </c>
      <c r="D72" s="2">
        <v>4</v>
      </c>
      <c r="E72" s="2" t="s">
        <v>65</v>
      </c>
      <c r="F72" s="9" t="s">
        <v>18</v>
      </c>
      <c r="G72" s="2">
        <v>1200</v>
      </c>
      <c r="H72" s="2">
        <v>28</v>
      </c>
      <c r="I72" s="2" t="s">
        <v>152</v>
      </c>
      <c r="J72" s="47" t="s">
        <v>341</v>
      </c>
      <c r="K72" s="53" t="s">
        <v>324</v>
      </c>
      <c r="L72" s="55" t="s">
        <v>322</v>
      </c>
      <c r="M72" s="155"/>
      <c r="N72" s="168" t="s">
        <v>3</v>
      </c>
      <c r="O72" s="3">
        <v>2013</v>
      </c>
      <c r="P72" s="5" t="s">
        <v>251</v>
      </c>
      <c r="Q72" s="70" t="s">
        <v>206</v>
      </c>
    </row>
    <row r="73" spans="1:17" ht="12.75" customHeight="1" x14ac:dyDescent="0.2">
      <c r="A73" s="4" t="s">
        <v>126</v>
      </c>
      <c r="B73" s="2" t="s">
        <v>102</v>
      </c>
      <c r="C73" s="9" t="s">
        <v>99</v>
      </c>
      <c r="D73" s="2">
        <v>4</v>
      </c>
      <c r="E73" s="2" t="s">
        <v>65</v>
      </c>
      <c r="F73" s="9" t="s">
        <v>18</v>
      </c>
      <c r="G73" s="2">
        <v>1200</v>
      </c>
      <c r="H73" s="2">
        <v>28</v>
      </c>
      <c r="I73" s="2" t="s">
        <v>152</v>
      </c>
      <c r="J73" s="47" t="s">
        <v>45</v>
      </c>
      <c r="K73" s="53" t="s">
        <v>324</v>
      </c>
      <c r="L73" s="55" t="s">
        <v>322</v>
      </c>
      <c r="M73" s="155"/>
      <c r="N73" s="168" t="s">
        <v>3</v>
      </c>
      <c r="O73" s="3">
        <v>2013</v>
      </c>
      <c r="P73" s="5" t="s">
        <v>252</v>
      </c>
      <c r="Q73" s="70" t="s">
        <v>206</v>
      </c>
    </row>
    <row r="74" spans="1:17" ht="12.75" customHeight="1" x14ac:dyDescent="0.2">
      <c r="A74" s="4" t="s">
        <v>125</v>
      </c>
      <c r="B74" s="2" t="s">
        <v>102</v>
      </c>
      <c r="C74" s="9" t="s">
        <v>98</v>
      </c>
      <c r="D74" s="2">
        <v>4</v>
      </c>
      <c r="E74" s="2" t="s">
        <v>65</v>
      </c>
      <c r="F74" s="9" t="s">
        <v>18</v>
      </c>
      <c r="G74" s="2">
        <v>1500</v>
      </c>
      <c r="H74" s="2">
        <v>28</v>
      </c>
      <c r="I74" s="2" t="s">
        <v>152</v>
      </c>
      <c r="J74" s="47" t="s">
        <v>45</v>
      </c>
      <c r="K74" s="53" t="s">
        <v>324</v>
      </c>
      <c r="L74" s="55" t="s">
        <v>322</v>
      </c>
      <c r="M74" s="155"/>
      <c r="N74" s="168" t="s">
        <v>3</v>
      </c>
      <c r="O74" s="3">
        <v>2013</v>
      </c>
      <c r="P74" s="5" t="s">
        <v>253</v>
      </c>
      <c r="Q74" s="70" t="s">
        <v>206</v>
      </c>
    </row>
    <row r="75" spans="1:17" ht="12.75" customHeight="1" x14ac:dyDescent="0.2">
      <c r="A75" s="4" t="s">
        <v>255</v>
      </c>
      <c r="B75" s="2" t="s">
        <v>102</v>
      </c>
      <c r="C75" s="9" t="s">
        <v>254</v>
      </c>
      <c r="D75" s="2">
        <v>4</v>
      </c>
      <c r="E75" s="2" t="s">
        <v>65</v>
      </c>
      <c r="F75" s="9" t="s">
        <v>18</v>
      </c>
      <c r="G75" s="2">
        <v>1200</v>
      </c>
      <c r="H75" s="2">
        <v>28</v>
      </c>
      <c r="I75" s="2" t="s">
        <v>152</v>
      </c>
      <c r="J75" s="134"/>
      <c r="K75" s="53" t="s">
        <v>324</v>
      </c>
      <c r="L75" s="55" t="s">
        <v>322</v>
      </c>
      <c r="M75" s="155"/>
      <c r="N75" s="168" t="s">
        <v>3</v>
      </c>
      <c r="O75" s="3">
        <v>2013</v>
      </c>
      <c r="P75" s="5" t="s">
        <v>256</v>
      </c>
      <c r="Q75" s="70" t="s">
        <v>206</v>
      </c>
    </row>
    <row r="76" spans="1:17" ht="12.75" customHeight="1" x14ac:dyDescent="0.2">
      <c r="A76" s="4" t="s">
        <v>261</v>
      </c>
      <c r="B76" s="2" t="s">
        <v>102</v>
      </c>
      <c r="C76" s="9" t="s">
        <v>260</v>
      </c>
      <c r="D76" s="2">
        <v>4</v>
      </c>
      <c r="E76" s="2" t="s">
        <v>65</v>
      </c>
      <c r="F76" s="9" t="s">
        <v>18</v>
      </c>
      <c r="G76" s="2">
        <v>1500</v>
      </c>
      <c r="H76" s="2">
        <v>28</v>
      </c>
      <c r="I76" s="2" t="s">
        <v>152</v>
      </c>
      <c r="J76" s="134"/>
      <c r="K76" s="53" t="s">
        <v>324</v>
      </c>
      <c r="L76" s="55" t="s">
        <v>322</v>
      </c>
      <c r="M76" s="155"/>
      <c r="N76" s="168" t="s">
        <v>3</v>
      </c>
      <c r="O76" s="3">
        <v>2013</v>
      </c>
      <c r="P76" s="5" t="s">
        <v>263</v>
      </c>
      <c r="Q76" s="70" t="s">
        <v>206</v>
      </c>
    </row>
    <row r="77" spans="1:17" ht="12.75" customHeight="1" x14ac:dyDescent="0.2">
      <c r="A77" s="49" t="s">
        <v>275</v>
      </c>
      <c r="B77" s="47" t="s">
        <v>102</v>
      </c>
      <c r="C77" s="50" t="s">
        <v>276</v>
      </c>
      <c r="D77" s="47">
        <v>6</v>
      </c>
      <c r="E77" s="2" t="s">
        <v>65</v>
      </c>
      <c r="F77" s="9" t="s">
        <v>18</v>
      </c>
      <c r="G77" s="47">
        <v>1500</v>
      </c>
      <c r="H77" s="2">
        <v>28</v>
      </c>
      <c r="I77" s="47" t="s">
        <v>350</v>
      </c>
      <c r="J77" s="47" t="s">
        <v>20</v>
      </c>
      <c r="K77" s="53" t="s">
        <v>324</v>
      </c>
      <c r="L77" s="55" t="s">
        <v>322</v>
      </c>
      <c r="M77" s="155">
        <v>21358</v>
      </c>
      <c r="N77" s="47">
        <v>2014</v>
      </c>
      <c r="O77" s="48">
        <v>2014</v>
      </c>
      <c r="P77" s="34" t="s">
        <v>213</v>
      </c>
      <c r="Q77" s="70" t="s">
        <v>206</v>
      </c>
    </row>
    <row r="78" spans="1:17" ht="12.75" customHeight="1" x14ac:dyDescent="0.2">
      <c r="A78" s="4" t="s">
        <v>128</v>
      </c>
      <c r="B78" s="2" t="s">
        <v>102</v>
      </c>
      <c r="C78" s="9" t="s">
        <v>101</v>
      </c>
      <c r="D78" s="47">
        <v>8</v>
      </c>
      <c r="E78" s="47" t="s">
        <v>65</v>
      </c>
      <c r="F78" s="50" t="s">
        <v>18</v>
      </c>
      <c r="G78" s="47">
        <v>1700</v>
      </c>
      <c r="H78" s="47">
        <v>28</v>
      </c>
      <c r="I78" s="47" t="s">
        <v>710</v>
      </c>
      <c r="J78" s="47" t="s">
        <v>520</v>
      </c>
      <c r="K78" s="53" t="s">
        <v>324</v>
      </c>
      <c r="L78" s="55" t="s">
        <v>322</v>
      </c>
      <c r="M78" s="155"/>
      <c r="N78" s="168" t="s">
        <v>3</v>
      </c>
      <c r="O78" s="30">
        <v>41456</v>
      </c>
      <c r="P78" s="34" t="s">
        <v>369</v>
      </c>
      <c r="Q78" s="70" t="s">
        <v>206</v>
      </c>
    </row>
    <row r="79" spans="1:17" ht="12.75" customHeight="1" x14ac:dyDescent="0.2">
      <c r="A79" s="4" t="s">
        <v>500</v>
      </c>
      <c r="B79" s="2" t="s">
        <v>102</v>
      </c>
      <c r="C79" s="9" t="s">
        <v>494</v>
      </c>
      <c r="D79" s="47">
        <v>8</v>
      </c>
      <c r="E79" s="47" t="s">
        <v>65</v>
      </c>
      <c r="F79" s="50" t="s">
        <v>18</v>
      </c>
      <c r="G79" s="47">
        <v>2000</v>
      </c>
      <c r="H79" s="47">
        <v>28</v>
      </c>
      <c r="I79" s="47" t="s">
        <v>710</v>
      </c>
      <c r="J79" s="47" t="s">
        <v>520</v>
      </c>
      <c r="K79" s="53" t="s">
        <v>324</v>
      </c>
      <c r="L79" s="19" t="s">
        <v>112</v>
      </c>
      <c r="M79" s="155">
        <v>27678</v>
      </c>
      <c r="N79" s="47">
        <v>2014</v>
      </c>
      <c r="O79" s="30" t="s">
        <v>301</v>
      </c>
      <c r="P79" s="34" t="s">
        <v>214</v>
      </c>
      <c r="Q79" s="70" t="s">
        <v>206</v>
      </c>
    </row>
    <row r="80" spans="1:17" ht="12.75" customHeight="1" x14ac:dyDescent="0.2">
      <c r="A80" s="4" t="s">
        <v>361</v>
      </c>
      <c r="B80" s="2" t="s">
        <v>102</v>
      </c>
      <c r="C80" s="9" t="s">
        <v>365</v>
      </c>
      <c r="D80" s="47">
        <v>8</v>
      </c>
      <c r="E80" s="47" t="s">
        <v>65</v>
      </c>
      <c r="F80" s="50" t="s">
        <v>18</v>
      </c>
      <c r="G80" s="47">
        <v>1700</v>
      </c>
      <c r="H80" s="47">
        <v>28</v>
      </c>
      <c r="I80" s="47" t="s">
        <v>710</v>
      </c>
      <c r="J80" s="134"/>
      <c r="K80" s="53" t="s">
        <v>324</v>
      </c>
      <c r="L80" s="55" t="s">
        <v>322</v>
      </c>
      <c r="M80" s="155"/>
      <c r="N80" s="168" t="s">
        <v>3</v>
      </c>
      <c r="O80" s="3">
        <v>2013</v>
      </c>
      <c r="P80" s="34" t="s">
        <v>370</v>
      </c>
      <c r="Q80" s="70" t="s">
        <v>206</v>
      </c>
    </row>
    <row r="81" spans="1:17" ht="12.75" customHeight="1" x14ac:dyDescent="0.2">
      <c r="A81" s="49" t="s">
        <v>264</v>
      </c>
      <c r="B81" s="47" t="s">
        <v>102</v>
      </c>
      <c r="C81" s="50" t="s">
        <v>265</v>
      </c>
      <c r="D81" s="47">
        <v>8</v>
      </c>
      <c r="E81" s="47" t="s">
        <v>390</v>
      </c>
      <c r="F81" s="50" t="s">
        <v>18</v>
      </c>
      <c r="G81" s="47">
        <v>2200</v>
      </c>
      <c r="H81" s="2">
        <v>28</v>
      </c>
      <c r="I81" s="47" t="s">
        <v>274</v>
      </c>
      <c r="J81" s="47" t="s">
        <v>343</v>
      </c>
      <c r="K81" s="53" t="s">
        <v>324</v>
      </c>
      <c r="L81" s="19" t="s">
        <v>112</v>
      </c>
      <c r="M81" s="155">
        <v>50987</v>
      </c>
      <c r="N81" s="47">
        <v>2014</v>
      </c>
      <c r="O81" s="51" t="s">
        <v>273</v>
      </c>
      <c r="P81" s="34" t="s">
        <v>215</v>
      </c>
      <c r="Q81" s="70" t="s">
        <v>206</v>
      </c>
    </row>
    <row r="82" spans="1:17" ht="12.75" customHeight="1" x14ac:dyDescent="0.2">
      <c r="A82" s="49" t="s">
        <v>270</v>
      </c>
      <c r="B82" s="47" t="s">
        <v>102</v>
      </c>
      <c r="C82" s="50" t="s">
        <v>271</v>
      </c>
      <c r="D82" s="47">
        <v>8</v>
      </c>
      <c r="E82" s="47" t="s">
        <v>390</v>
      </c>
      <c r="F82" s="50" t="s">
        <v>18</v>
      </c>
      <c r="G82" s="47">
        <v>2200</v>
      </c>
      <c r="H82" s="2">
        <v>28</v>
      </c>
      <c r="I82" s="47" t="s">
        <v>274</v>
      </c>
      <c r="J82" s="47" t="s">
        <v>343</v>
      </c>
      <c r="K82" s="53" t="s">
        <v>324</v>
      </c>
      <c r="L82" s="19" t="s">
        <v>112</v>
      </c>
      <c r="M82" s="155">
        <v>60000</v>
      </c>
      <c r="N82" s="47">
        <v>2014</v>
      </c>
      <c r="O82" s="51" t="s">
        <v>273</v>
      </c>
      <c r="P82" s="34" t="s">
        <v>844</v>
      </c>
      <c r="Q82" s="70" t="s">
        <v>206</v>
      </c>
    </row>
    <row r="83" spans="1:17" ht="12.75" customHeight="1" x14ac:dyDescent="0.2">
      <c r="A83" s="49" t="s">
        <v>266</v>
      </c>
      <c r="B83" s="47" t="s">
        <v>102</v>
      </c>
      <c r="C83" s="50" t="s">
        <v>272</v>
      </c>
      <c r="D83" s="47">
        <v>8</v>
      </c>
      <c r="E83" s="47" t="s">
        <v>390</v>
      </c>
      <c r="F83" s="50" t="s">
        <v>18</v>
      </c>
      <c r="G83" s="47">
        <v>2500</v>
      </c>
      <c r="H83" s="2">
        <v>28</v>
      </c>
      <c r="I83" s="47" t="s">
        <v>274</v>
      </c>
      <c r="J83" s="47" t="s">
        <v>343</v>
      </c>
      <c r="K83" s="53" t="s">
        <v>324</v>
      </c>
      <c r="L83" s="19" t="s">
        <v>112</v>
      </c>
      <c r="M83" s="155"/>
      <c r="N83" s="47">
        <v>2014</v>
      </c>
      <c r="O83" s="51" t="s">
        <v>273</v>
      </c>
      <c r="P83" s="132"/>
      <c r="Q83" s="70" t="s">
        <v>206</v>
      </c>
    </row>
    <row r="84" spans="1:17" ht="12.75" customHeight="1" x14ac:dyDescent="0.2">
      <c r="A84" s="49" t="s">
        <v>278</v>
      </c>
      <c r="B84" s="47" t="s">
        <v>102</v>
      </c>
      <c r="C84" s="50" t="s">
        <v>277</v>
      </c>
      <c r="D84" s="47">
        <v>4</v>
      </c>
      <c r="E84" s="47" t="s">
        <v>284</v>
      </c>
      <c r="F84" s="50" t="s">
        <v>289</v>
      </c>
      <c r="G84" s="47">
        <v>1500</v>
      </c>
      <c r="H84" s="47">
        <v>28</v>
      </c>
      <c r="I84" s="47" t="s">
        <v>217</v>
      </c>
      <c r="J84" s="47" t="s">
        <v>342</v>
      </c>
      <c r="K84" s="52" t="s">
        <v>280</v>
      </c>
      <c r="L84" s="19" t="s">
        <v>112</v>
      </c>
      <c r="M84" s="155">
        <v>32651</v>
      </c>
      <c r="N84" s="47">
        <v>2014</v>
      </c>
      <c r="O84" s="51" t="s">
        <v>291</v>
      </c>
      <c r="P84" s="34" t="s">
        <v>845</v>
      </c>
      <c r="Q84" s="70" t="s">
        <v>206</v>
      </c>
    </row>
    <row r="85" spans="1:17" ht="12.75" customHeight="1" x14ac:dyDescent="0.2">
      <c r="A85" s="49" t="s">
        <v>634</v>
      </c>
      <c r="B85" s="47" t="s">
        <v>102</v>
      </c>
      <c r="C85" s="50" t="s">
        <v>635</v>
      </c>
      <c r="D85" s="47">
        <v>4</v>
      </c>
      <c r="E85" s="47" t="s">
        <v>284</v>
      </c>
      <c r="F85" s="50" t="s">
        <v>289</v>
      </c>
      <c r="G85" s="47">
        <v>1300</v>
      </c>
      <c r="H85" s="47">
        <v>28</v>
      </c>
      <c r="I85" s="47" t="s">
        <v>217</v>
      </c>
      <c r="J85" s="47" t="s">
        <v>342</v>
      </c>
      <c r="K85" s="52" t="s">
        <v>280</v>
      </c>
      <c r="L85" s="19" t="s">
        <v>112</v>
      </c>
      <c r="M85" s="155">
        <v>30532</v>
      </c>
      <c r="N85" s="47">
        <v>2014</v>
      </c>
      <c r="O85" s="51" t="s">
        <v>291</v>
      </c>
      <c r="P85" s="34" t="s">
        <v>846</v>
      </c>
      <c r="Q85" s="70" t="s">
        <v>206</v>
      </c>
    </row>
    <row r="86" spans="1:17" ht="12.75" customHeight="1" x14ac:dyDescent="0.2">
      <c r="A86" s="49" t="s">
        <v>501</v>
      </c>
      <c r="B86" s="47" t="s">
        <v>102</v>
      </c>
      <c r="C86" s="50" t="s">
        <v>497</v>
      </c>
      <c r="D86" s="47">
        <v>4</v>
      </c>
      <c r="E86" s="47" t="s">
        <v>284</v>
      </c>
      <c r="F86" s="50" t="s">
        <v>289</v>
      </c>
      <c r="G86" s="47">
        <v>1500</v>
      </c>
      <c r="H86" s="47">
        <v>28</v>
      </c>
      <c r="I86" s="47" t="s">
        <v>870</v>
      </c>
      <c r="J86" s="47" t="s">
        <v>342</v>
      </c>
      <c r="K86" s="52" t="s">
        <v>280</v>
      </c>
      <c r="L86" s="19" t="s">
        <v>112</v>
      </c>
      <c r="M86" s="155">
        <v>27329</v>
      </c>
      <c r="N86" s="47">
        <v>2015</v>
      </c>
      <c r="O86" s="51" t="s">
        <v>504</v>
      </c>
      <c r="P86" s="34" t="s">
        <v>847</v>
      </c>
      <c r="Q86" s="70" t="s">
        <v>206</v>
      </c>
    </row>
    <row r="87" spans="1:17" ht="12.75" customHeight="1" x14ac:dyDescent="0.2">
      <c r="A87" s="49" t="s">
        <v>502</v>
      </c>
      <c r="B87" s="47" t="s">
        <v>102</v>
      </c>
      <c r="C87" s="50" t="s">
        <v>498</v>
      </c>
      <c r="D87" s="47">
        <v>4</v>
      </c>
      <c r="E87" s="47" t="s">
        <v>284</v>
      </c>
      <c r="F87" s="50" t="s">
        <v>289</v>
      </c>
      <c r="G87" s="47">
        <v>1500</v>
      </c>
      <c r="H87" s="47">
        <v>28</v>
      </c>
      <c r="I87" s="47" t="s">
        <v>870</v>
      </c>
      <c r="J87" s="47" t="s">
        <v>342</v>
      </c>
      <c r="K87" s="52" t="s">
        <v>280</v>
      </c>
      <c r="L87" s="19" t="s">
        <v>112</v>
      </c>
      <c r="M87" s="155">
        <v>20100</v>
      </c>
      <c r="N87" s="47">
        <v>2015</v>
      </c>
      <c r="O87" s="51" t="s">
        <v>504</v>
      </c>
      <c r="P87" s="34" t="s">
        <v>1051</v>
      </c>
      <c r="Q87" s="70" t="s">
        <v>206</v>
      </c>
    </row>
    <row r="88" spans="1:17" ht="12.75" customHeight="1" x14ac:dyDescent="0.2">
      <c r="A88" s="49" t="s">
        <v>1048</v>
      </c>
      <c r="B88" s="47" t="s">
        <v>102</v>
      </c>
      <c r="C88" s="50" t="s">
        <v>1049</v>
      </c>
      <c r="D88" s="47">
        <v>4</v>
      </c>
      <c r="E88" s="47" t="s">
        <v>284</v>
      </c>
      <c r="F88" s="50" t="s">
        <v>289</v>
      </c>
      <c r="G88" s="47">
        <v>1000</v>
      </c>
      <c r="H88" s="47">
        <v>28</v>
      </c>
      <c r="I88" s="47" t="s">
        <v>870</v>
      </c>
      <c r="J88" s="47" t="s">
        <v>342</v>
      </c>
      <c r="K88" s="52" t="s">
        <v>280</v>
      </c>
      <c r="L88" s="19" t="s">
        <v>112</v>
      </c>
      <c r="M88" s="155">
        <v>21599</v>
      </c>
      <c r="N88" s="47">
        <v>2015</v>
      </c>
      <c r="O88" s="51" t="s">
        <v>522</v>
      </c>
      <c r="P88" s="34" t="s">
        <v>1050</v>
      </c>
      <c r="Q88" s="70" t="s">
        <v>206</v>
      </c>
    </row>
    <row r="89" spans="1:17" ht="12.75" customHeight="1" x14ac:dyDescent="0.2">
      <c r="A89" s="49" t="s">
        <v>896</v>
      </c>
      <c r="B89" s="47" t="s">
        <v>102</v>
      </c>
      <c r="C89" s="50" t="s">
        <v>899</v>
      </c>
      <c r="D89" s="47">
        <v>4</v>
      </c>
      <c r="E89" s="47" t="s">
        <v>284</v>
      </c>
      <c r="F89" s="50" t="s">
        <v>289</v>
      </c>
      <c r="G89" s="47">
        <v>1300</v>
      </c>
      <c r="H89" s="47">
        <v>28</v>
      </c>
      <c r="I89" s="47" t="s">
        <v>1233</v>
      </c>
      <c r="J89" s="47" t="s">
        <v>1234</v>
      </c>
      <c r="K89" s="52" t="s">
        <v>280</v>
      </c>
      <c r="L89" s="19" t="s">
        <v>112</v>
      </c>
      <c r="M89" s="155">
        <v>35100</v>
      </c>
      <c r="N89" s="52">
        <v>2016</v>
      </c>
      <c r="O89" s="51" t="s">
        <v>888</v>
      </c>
      <c r="P89" s="34" t="s">
        <v>1298</v>
      </c>
      <c r="Q89" s="70" t="s">
        <v>206</v>
      </c>
    </row>
    <row r="90" spans="1:17" ht="12.75" customHeight="1" x14ac:dyDescent="0.2">
      <c r="A90" s="49" t="s">
        <v>897</v>
      </c>
      <c r="B90" s="47" t="s">
        <v>102</v>
      </c>
      <c r="C90" s="50" t="s">
        <v>900</v>
      </c>
      <c r="D90" s="47">
        <v>4</v>
      </c>
      <c r="E90" s="47" t="s">
        <v>284</v>
      </c>
      <c r="F90" s="50" t="s">
        <v>289</v>
      </c>
      <c r="G90" s="47">
        <v>1100</v>
      </c>
      <c r="H90" s="47">
        <v>28</v>
      </c>
      <c r="I90" s="47" t="s">
        <v>1233</v>
      </c>
      <c r="J90" s="47" t="s">
        <v>1234</v>
      </c>
      <c r="K90" s="52" t="s">
        <v>280</v>
      </c>
      <c r="L90" s="19" t="s">
        <v>112</v>
      </c>
      <c r="M90" s="155"/>
      <c r="N90" s="52">
        <v>2016</v>
      </c>
      <c r="O90" s="51" t="s">
        <v>888</v>
      </c>
      <c r="P90" s="34" t="s">
        <v>1299</v>
      </c>
      <c r="Q90" s="70" t="s">
        <v>206</v>
      </c>
    </row>
    <row r="91" spans="1:17" ht="12.75" customHeight="1" x14ac:dyDescent="0.2">
      <c r="A91" s="49" t="s">
        <v>898</v>
      </c>
      <c r="B91" s="47" t="s">
        <v>102</v>
      </c>
      <c r="C91" s="50" t="s">
        <v>901</v>
      </c>
      <c r="D91" s="47">
        <v>4</v>
      </c>
      <c r="E91" s="47" t="s">
        <v>284</v>
      </c>
      <c r="F91" s="50" t="s">
        <v>289</v>
      </c>
      <c r="G91" s="47">
        <v>1300</v>
      </c>
      <c r="H91" s="47">
        <v>28</v>
      </c>
      <c r="I91" s="47" t="s">
        <v>1233</v>
      </c>
      <c r="J91" s="47" t="s">
        <v>1234</v>
      </c>
      <c r="K91" s="52" t="s">
        <v>280</v>
      </c>
      <c r="L91" s="19" t="s">
        <v>112</v>
      </c>
      <c r="M91" s="155"/>
      <c r="N91" s="52">
        <v>2016</v>
      </c>
      <c r="O91" s="51" t="s">
        <v>888</v>
      </c>
      <c r="P91" s="141"/>
      <c r="Q91" s="70" t="s">
        <v>206</v>
      </c>
    </row>
    <row r="92" spans="1:17" ht="12.75" customHeight="1" x14ac:dyDescent="0.2">
      <c r="A92" s="49" t="s">
        <v>887</v>
      </c>
      <c r="B92" s="47" t="s">
        <v>102</v>
      </c>
      <c r="C92" s="50" t="s">
        <v>894</v>
      </c>
      <c r="D92" s="47">
        <v>8</v>
      </c>
      <c r="E92" s="47" t="s">
        <v>284</v>
      </c>
      <c r="F92" s="50" t="s">
        <v>289</v>
      </c>
      <c r="G92" s="47">
        <v>1500</v>
      </c>
      <c r="H92" s="47">
        <v>28</v>
      </c>
      <c r="I92" s="47" t="s">
        <v>895</v>
      </c>
      <c r="J92" s="47" t="s">
        <v>343</v>
      </c>
      <c r="K92" s="52" t="s">
        <v>280</v>
      </c>
      <c r="L92" s="89" t="s">
        <v>111</v>
      </c>
      <c r="M92" s="155">
        <v>38451</v>
      </c>
      <c r="N92" s="52">
        <v>2016</v>
      </c>
      <c r="O92" s="51" t="s">
        <v>888</v>
      </c>
      <c r="P92" s="34" t="s">
        <v>1092</v>
      </c>
      <c r="Q92" s="70" t="s">
        <v>206</v>
      </c>
    </row>
    <row r="93" spans="1:17" ht="12.75" customHeight="1" x14ac:dyDescent="0.2">
      <c r="A93" s="49" t="s">
        <v>892</v>
      </c>
      <c r="B93" s="47" t="s">
        <v>102</v>
      </c>
      <c r="C93" s="50" t="s">
        <v>893</v>
      </c>
      <c r="D93" s="47">
        <v>8</v>
      </c>
      <c r="E93" s="47" t="s">
        <v>284</v>
      </c>
      <c r="F93" s="50" t="s">
        <v>289</v>
      </c>
      <c r="G93" s="47">
        <v>1500</v>
      </c>
      <c r="H93" s="47">
        <v>28</v>
      </c>
      <c r="I93" s="47" t="s">
        <v>889</v>
      </c>
      <c r="J93" s="47" t="s">
        <v>343</v>
      </c>
      <c r="K93" s="52" t="s">
        <v>280</v>
      </c>
      <c r="L93" s="89" t="s">
        <v>111</v>
      </c>
      <c r="M93" s="155">
        <v>39000</v>
      </c>
      <c r="N93" s="52">
        <v>2016</v>
      </c>
      <c r="O93" s="51" t="s">
        <v>888</v>
      </c>
      <c r="P93" s="34" t="s">
        <v>1252</v>
      </c>
      <c r="Q93" s="70" t="s">
        <v>206</v>
      </c>
    </row>
    <row r="94" spans="1:17" ht="12.75" customHeight="1" x14ac:dyDescent="0.2">
      <c r="A94" s="49" t="s">
        <v>283</v>
      </c>
      <c r="B94" s="47" t="s">
        <v>102</v>
      </c>
      <c r="C94" s="50" t="s">
        <v>282</v>
      </c>
      <c r="D94" s="47">
        <v>8</v>
      </c>
      <c r="E94" s="47" t="s">
        <v>284</v>
      </c>
      <c r="F94" s="50" t="s">
        <v>331</v>
      </c>
      <c r="G94" s="47">
        <v>1700</v>
      </c>
      <c r="H94" s="47">
        <v>28</v>
      </c>
      <c r="I94" s="47" t="s">
        <v>637</v>
      </c>
      <c r="J94" s="47" t="s">
        <v>342</v>
      </c>
      <c r="K94" s="52" t="s">
        <v>280</v>
      </c>
      <c r="L94" s="19" t="s">
        <v>112</v>
      </c>
      <c r="M94" s="155">
        <v>41322</v>
      </c>
      <c r="N94" s="47">
        <v>2014</v>
      </c>
      <c r="O94" s="51" t="s">
        <v>273</v>
      </c>
      <c r="P94" s="34" t="s">
        <v>1047</v>
      </c>
      <c r="Q94" s="70" t="s">
        <v>206</v>
      </c>
    </row>
    <row r="95" spans="1:17" ht="12.75" customHeight="1" x14ac:dyDescent="0.2">
      <c r="A95" s="49" t="s">
        <v>708</v>
      </c>
      <c r="B95" s="47" t="s">
        <v>102</v>
      </c>
      <c r="C95" s="50" t="s">
        <v>709</v>
      </c>
      <c r="D95" s="47">
        <v>8</v>
      </c>
      <c r="E95" s="47" t="s">
        <v>284</v>
      </c>
      <c r="F95" s="50" t="s">
        <v>331</v>
      </c>
      <c r="G95" s="47">
        <v>1500</v>
      </c>
      <c r="H95" s="47">
        <v>28</v>
      </c>
      <c r="I95" s="47" t="s">
        <v>710</v>
      </c>
      <c r="J95" s="134"/>
      <c r="K95" s="52" t="s">
        <v>280</v>
      </c>
      <c r="L95" s="19" t="s">
        <v>112</v>
      </c>
      <c r="M95" s="155">
        <v>41092</v>
      </c>
      <c r="N95" s="47">
        <v>2014</v>
      </c>
      <c r="O95" s="51" t="s">
        <v>273</v>
      </c>
      <c r="P95" s="34" t="s">
        <v>848</v>
      </c>
      <c r="Q95" s="70" t="s">
        <v>206</v>
      </c>
    </row>
    <row r="96" spans="1:17" ht="12.75" customHeight="1" x14ac:dyDescent="0.2">
      <c r="A96" s="49" t="s">
        <v>503</v>
      </c>
      <c r="B96" s="47" t="s">
        <v>102</v>
      </c>
      <c r="C96" s="50" t="s">
        <v>496</v>
      </c>
      <c r="D96" s="47">
        <v>8</v>
      </c>
      <c r="E96" s="47" t="s">
        <v>284</v>
      </c>
      <c r="F96" s="50" t="s">
        <v>331</v>
      </c>
      <c r="G96" s="47">
        <v>1300</v>
      </c>
      <c r="H96" s="47">
        <v>28</v>
      </c>
      <c r="I96" s="47" t="s">
        <v>638</v>
      </c>
      <c r="J96" s="47" t="s">
        <v>342</v>
      </c>
      <c r="K96" s="52" t="s">
        <v>280</v>
      </c>
      <c r="L96" s="19" t="s">
        <v>112</v>
      </c>
      <c r="M96" s="155">
        <v>31717</v>
      </c>
      <c r="N96" s="47">
        <v>2015</v>
      </c>
      <c r="O96" s="51" t="s">
        <v>504</v>
      </c>
      <c r="P96" s="34" t="s">
        <v>1046</v>
      </c>
      <c r="Q96" s="70" t="s">
        <v>206</v>
      </c>
    </row>
    <row r="97" spans="1:17" ht="12.75" customHeight="1" x14ac:dyDescent="0.2">
      <c r="A97" s="49" t="s">
        <v>1043</v>
      </c>
      <c r="B97" s="47" t="s">
        <v>102</v>
      </c>
      <c r="C97" s="50" t="s">
        <v>1044</v>
      </c>
      <c r="D97" s="47">
        <v>8</v>
      </c>
      <c r="E97" s="47" t="s">
        <v>284</v>
      </c>
      <c r="F97" s="50" t="s">
        <v>331</v>
      </c>
      <c r="G97" s="47">
        <v>1500</v>
      </c>
      <c r="H97" s="47">
        <v>28</v>
      </c>
      <c r="I97" s="47" t="s">
        <v>638</v>
      </c>
      <c r="J97" s="47" t="s">
        <v>342</v>
      </c>
      <c r="K97" s="52" t="s">
        <v>280</v>
      </c>
      <c r="L97" s="19" t="s">
        <v>112</v>
      </c>
      <c r="M97" s="155">
        <v>29700</v>
      </c>
      <c r="N97" s="47">
        <v>2015</v>
      </c>
      <c r="O97" s="51" t="s">
        <v>639</v>
      </c>
      <c r="P97" s="34" t="s">
        <v>1045</v>
      </c>
      <c r="Q97" s="70" t="s">
        <v>206</v>
      </c>
    </row>
    <row r="98" spans="1:17" ht="12.75" customHeight="1" x14ac:dyDescent="0.2">
      <c r="A98" s="49" t="s">
        <v>1107</v>
      </c>
      <c r="B98" s="47" t="s">
        <v>102</v>
      </c>
      <c r="C98" s="50" t="s">
        <v>1109</v>
      </c>
      <c r="D98" s="47">
        <v>8</v>
      </c>
      <c r="E98" s="47" t="s">
        <v>284</v>
      </c>
      <c r="F98" s="50" t="s">
        <v>331</v>
      </c>
      <c r="G98" s="47">
        <v>2000</v>
      </c>
      <c r="H98" s="47">
        <v>28</v>
      </c>
      <c r="I98" s="47" t="s">
        <v>737</v>
      </c>
      <c r="J98" s="47" t="s">
        <v>343</v>
      </c>
      <c r="K98" s="52" t="s">
        <v>280</v>
      </c>
      <c r="L98" s="89" t="s">
        <v>111</v>
      </c>
      <c r="M98" s="155">
        <v>47397</v>
      </c>
      <c r="N98" s="47">
        <v>2015</v>
      </c>
      <c r="O98" s="51" t="s">
        <v>639</v>
      </c>
      <c r="P98" s="34" t="s">
        <v>1094</v>
      </c>
      <c r="Q98" s="70" t="s">
        <v>206</v>
      </c>
    </row>
    <row r="99" spans="1:17" ht="12.75" customHeight="1" x14ac:dyDescent="0.2">
      <c r="A99" s="49" t="s">
        <v>1262</v>
      </c>
      <c r="B99" s="47" t="s">
        <v>102</v>
      </c>
      <c r="C99" s="146" t="s">
        <v>1263</v>
      </c>
      <c r="D99" s="47">
        <v>8</v>
      </c>
      <c r="E99" s="47" t="s">
        <v>284</v>
      </c>
      <c r="F99" s="50" t="s">
        <v>331</v>
      </c>
      <c r="G99" s="47">
        <v>2200</v>
      </c>
      <c r="H99" s="47">
        <v>28</v>
      </c>
      <c r="I99" s="47" t="s">
        <v>1264</v>
      </c>
      <c r="J99" s="47" t="s">
        <v>343</v>
      </c>
      <c r="K99" s="52" t="s">
        <v>280</v>
      </c>
      <c r="L99" s="89" t="s">
        <v>111</v>
      </c>
      <c r="M99" s="149"/>
      <c r="N99" s="251">
        <v>2016</v>
      </c>
      <c r="O99" s="51" t="s">
        <v>921</v>
      </c>
      <c r="P99" s="34" t="s">
        <v>1265</v>
      </c>
      <c r="Q99" s="70"/>
    </row>
    <row r="100" spans="1:17" ht="12.75" customHeight="1" x14ac:dyDescent="0.2">
      <c r="A100" s="49" t="s">
        <v>1110</v>
      </c>
      <c r="B100" s="47" t="s">
        <v>102</v>
      </c>
      <c r="C100" s="50" t="s">
        <v>1108</v>
      </c>
      <c r="D100" s="47">
        <v>8</v>
      </c>
      <c r="E100" s="47" t="s">
        <v>284</v>
      </c>
      <c r="F100" s="50" t="s">
        <v>331</v>
      </c>
      <c r="G100" s="47">
        <v>2300</v>
      </c>
      <c r="H100" s="47">
        <v>16</v>
      </c>
      <c r="I100" s="47" t="s">
        <v>1087</v>
      </c>
      <c r="J100" s="47" t="s">
        <v>1088</v>
      </c>
      <c r="K100" s="52" t="s">
        <v>280</v>
      </c>
      <c r="L100" s="89" t="s">
        <v>111</v>
      </c>
      <c r="M100" s="149"/>
      <c r="N100" s="52">
        <v>2016</v>
      </c>
      <c r="O100" s="51" t="s">
        <v>921</v>
      </c>
      <c r="P100" s="132"/>
      <c r="Q100" s="70" t="s">
        <v>206</v>
      </c>
    </row>
    <row r="101" spans="1:17" ht="12.75" customHeight="1" x14ac:dyDescent="0.2">
      <c r="A101" s="49" t="s">
        <v>1237</v>
      </c>
      <c r="B101" s="47" t="s">
        <v>102</v>
      </c>
      <c r="C101" s="50" t="s">
        <v>1236</v>
      </c>
      <c r="D101" s="47">
        <v>8</v>
      </c>
      <c r="E101" s="47" t="s">
        <v>284</v>
      </c>
      <c r="F101" s="50" t="s">
        <v>331</v>
      </c>
      <c r="G101" s="47">
        <v>2500</v>
      </c>
      <c r="H101" s="47">
        <v>16</v>
      </c>
      <c r="I101" s="47" t="s">
        <v>1087</v>
      </c>
      <c r="J101" s="47" t="s">
        <v>1088</v>
      </c>
      <c r="K101" s="52" t="s">
        <v>280</v>
      </c>
      <c r="L101" s="89" t="s">
        <v>111</v>
      </c>
      <c r="M101" s="149"/>
      <c r="N101" s="52">
        <v>2016</v>
      </c>
      <c r="O101" s="51" t="s">
        <v>921</v>
      </c>
      <c r="P101" s="132"/>
      <c r="Q101" s="70"/>
    </row>
    <row r="102" spans="1:17" ht="12.75" customHeight="1" x14ac:dyDescent="0.2">
      <c r="A102" s="49" t="s">
        <v>1112</v>
      </c>
      <c r="B102" s="47" t="s">
        <v>102</v>
      </c>
      <c r="C102" s="50" t="s">
        <v>1111</v>
      </c>
      <c r="D102" s="47">
        <v>8</v>
      </c>
      <c r="E102" s="47" t="s">
        <v>284</v>
      </c>
      <c r="F102" s="50" t="s">
        <v>331</v>
      </c>
      <c r="G102" s="47">
        <v>2200</v>
      </c>
      <c r="H102" s="47">
        <v>28</v>
      </c>
      <c r="I102" s="47" t="s">
        <v>636</v>
      </c>
      <c r="J102" s="47" t="s">
        <v>343</v>
      </c>
      <c r="K102" s="52" t="s">
        <v>280</v>
      </c>
      <c r="L102" s="19" t="s">
        <v>112</v>
      </c>
      <c r="M102" s="155">
        <v>49406</v>
      </c>
      <c r="N102" s="47">
        <v>2014</v>
      </c>
      <c r="O102" s="51" t="s">
        <v>273</v>
      </c>
      <c r="P102" s="34" t="s">
        <v>849</v>
      </c>
      <c r="Q102" s="70" t="s">
        <v>206</v>
      </c>
    </row>
    <row r="103" spans="1:17" ht="12.75" customHeight="1" x14ac:dyDescent="0.2">
      <c r="A103" s="49" t="s">
        <v>1112</v>
      </c>
      <c r="B103" s="47" t="s">
        <v>102</v>
      </c>
      <c r="C103" s="50" t="s">
        <v>1113</v>
      </c>
      <c r="D103" s="47">
        <v>8</v>
      </c>
      <c r="E103" s="47" t="s">
        <v>284</v>
      </c>
      <c r="F103" s="50" t="s">
        <v>331</v>
      </c>
      <c r="G103" s="47">
        <v>2000</v>
      </c>
      <c r="H103" s="47">
        <v>28</v>
      </c>
      <c r="I103" s="47" t="s">
        <v>636</v>
      </c>
      <c r="J103" s="47" t="s">
        <v>343</v>
      </c>
      <c r="K103" s="52" t="s">
        <v>280</v>
      </c>
      <c r="L103" s="19" t="s">
        <v>112</v>
      </c>
      <c r="M103" s="155">
        <v>48928</v>
      </c>
      <c r="N103" s="47">
        <v>2015</v>
      </c>
      <c r="O103" s="51" t="s">
        <v>504</v>
      </c>
      <c r="P103" s="34" t="s">
        <v>850</v>
      </c>
      <c r="Q103" s="70" t="s">
        <v>206</v>
      </c>
    </row>
    <row r="104" spans="1:17" ht="12.75" customHeight="1" x14ac:dyDescent="0.2">
      <c r="A104" s="49" t="s">
        <v>1115</v>
      </c>
      <c r="B104" s="47" t="s">
        <v>102</v>
      </c>
      <c r="C104" s="50" t="s">
        <v>1114</v>
      </c>
      <c r="D104" s="47">
        <v>8</v>
      </c>
      <c r="E104" s="47" t="s">
        <v>284</v>
      </c>
      <c r="F104" s="50" t="s">
        <v>331</v>
      </c>
      <c r="G104" s="47">
        <v>2200</v>
      </c>
      <c r="H104" s="47">
        <v>28</v>
      </c>
      <c r="I104" s="47" t="s">
        <v>636</v>
      </c>
      <c r="J104" s="47" t="s">
        <v>343</v>
      </c>
      <c r="K104" s="52" t="s">
        <v>280</v>
      </c>
      <c r="L104" s="19" t="s">
        <v>112</v>
      </c>
      <c r="M104" s="155">
        <v>50958</v>
      </c>
      <c r="N104" s="47">
        <v>2015</v>
      </c>
      <c r="O104" s="51" t="s">
        <v>504</v>
      </c>
      <c r="P104" s="34" t="s">
        <v>851</v>
      </c>
      <c r="Q104" s="70" t="s">
        <v>206</v>
      </c>
    </row>
    <row r="105" spans="1:17" ht="12.75" customHeight="1" x14ac:dyDescent="0.2">
      <c r="A105" s="49" t="s">
        <v>1117</v>
      </c>
      <c r="B105" s="47" t="s">
        <v>102</v>
      </c>
      <c r="C105" s="50" t="s">
        <v>1116</v>
      </c>
      <c r="D105" s="47">
        <v>8</v>
      </c>
      <c r="E105" s="47" t="s">
        <v>284</v>
      </c>
      <c r="F105" s="50" t="s">
        <v>331</v>
      </c>
      <c r="G105" s="47">
        <v>2250</v>
      </c>
      <c r="H105" s="47">
        <v>28</v>
      </c>
      <c r="I105" s="47" t="s">
        <v>852</v>
      </c>
      <c r="J105" s="47" t="s">
        <v>343</v>
      </c>
      <c r="K105" s="52" t="s">
        <v>280</v>
      </c>
      <c r="L105" s="89" t="s">
        <v>111</v>
      </c>
      <c r="M105" s="149"/>
      <c r="N105" s="52">
        <v>2016</v>
      </c>
      <c r="O105" s="51" t="s">
        <v>749</v>
      </c>
      <c r="P105" s="132"/>
      <c r="Q105" s="70" t="s">
        <v>206</v>
      </c>
    </row>
    <row r="106" spans="1:17" ht="12.75" customHeight="1" x14ac:dyDescent="0.2">
      <c r="A106" s="49" t="s">
        <v>1119</v>
      </c>
      <c r="B106" s="47" t="s">
        <v>102</v>
      </c>
      <c r="C106" s="50" t="s">
        <v>1118</v>
      </c>
      <c r="D106" s="47">
        <v>10</v>
      </c>
      <c r="E106" s="47" t="s">
        <v>1000</v>
      </c>
      <c r="F106" s="50" t="s">
        <v>331</v>
      </c>
      <c r="G106" s="47">
        <v>2300</v>
      </c>
      <c r="H106" s="47">
        <v>20</v>
      </c>
      <c r="I106" s="47" t="s">
        <v>1001</v>
      </c>
      <c r="J106" s="47" t="s">
        <v>343</v>
      </c>
      <c r="K106" s="52" t="s">
        <v>280</v>
      </c>
      <c r="L106" s="89" t="s">
        <v>111</v>
      </c>
      <c r="M106" s="155">
        <v>85634</v>
      </c>
      <c r="N106" s="47">
        <v>2015</v>
      </c>
      <c r="O106" s="51" t="s">
        <v>639</v>
      </c>
      <c r="P106" s="34" t="s">
        <v>1085</v>
      </c>
      <c r="Q106" s="70" t="s">
        <v>206</v>
      </c>
    </row>
    <row r="107" spans="1:17" ht="12.75" customHeight="1" x14ac:dyDescent="0.2">
      <c r="A107" s="49" t="s">
        <v>1121</v>
      </c>
      <c r="B107" s="47" t="s">
        <v>102</v>
      </c>
      <c r="C107" s="50" t="s">
        <v>1120</v>
      </c>
      <c r="D107" s="47">
        <v>10</v>
      </c>
      <c r="E107" s="47" t="s">
        <v>1000</v>
      </c>
      <c r="F107" s="50" t="s">
        <v>331</v>
      </c>
      <c r="G107" s="47">
        <v>2500</v>
      </c>
      <c r="H107" s="47">
        <v>20</v>
      </c>
      <c r="I107" s="47" t="s">
        <v>906</v>
      </c>
      <c r="J107" s="47" t="s">
        <v>343</v>
      </c>
      <c r="K107" s="52" t="s">
        <v>280</v>
      </c>
      <c r="L107" s="89" t="s">
        <v>111</v>
      </c>
      <c r="M107" s="155">
        <v>96765</v>
      </c>
      <c r="N107" s="52">
        <v>2016</v>
      </c>
      <c r="O107" s="51" t="s">
        <v>888</v>
      </c>
      <c r="P107" s="34" t="s">
        <v>1002</v>
      </c>
      <c r="Q107" s="70" t="s">
        <v>206</v>
      </c>
    </row>
    <row r="108" spans="1:17" ht="12.75" customHeight="1" x14ac:dyDescent="0.2">
      <c r="A108" s="49" t="s">
        <v>1123</v>
      </c>
      <c r="B108" s="47" t="s">
        <v>102</v>
      </c>
      <c r="C108" s="50" t="s">
        <v>1122</v>
      </c>
      <c r="D108" s="47">
        <v>10</v>
      </c>
      <c r="E108" s="47" t="s">
        <v>1090</v>
      </c>
      <c r="F108" s="50" t="s">
        <v>331</v>
      </c>
      <c r="G108" s="47">
        <v>2500</v>
      </c>
      <c r="H108" s="47">
        <v>16</v>
      </c>
      <c r="I108" s="47" t="s">
        <v>209</v>
      </c>
      <c r="J108" s="47" t="s">
        <v>434</v>
      </c>
      <c r="K108" s="52" t="s">
        <v>280</v>
      </c>
      <c r="L108" s="140" t="s">
        <v>859</v>
      </c>
      <c r="M108" s="155">
        <v>160000</v>
      </c>
      <c r="N108" s="265">
        <v>2017</v>
      </c>
      <c r="O108" s="148" t="s">
        <v>1089</v>
      </c>
      <c r="P108" s="132"/>
      <c r="Q108" s="70" t="s">
        <v>206</v>
      </c>
    </row>
    <row r="109" spans="1:17" ht="12.75" customHeight="1" x14ac:dyDescent="0.2">
      <c r="A109" s="49" t="s">
        <v>1123</v>
      </c>
      <c r="B109" s="47" t="s">
        <v>102</v>
      </c>
      <c r="C109" s="50" t="s">
        <v>1122</v>
      </c>
      <c r="D109" s="47">
        <v>10</v>
      </c>
      <c r="E109" s="47" t="s">
        <v>1090</v>
      </c>
      <c r="F109" s="50" t="s">
        <v>331</v>
      </c>
      <c r="G109" s="47">
        <v>2800</v>
      </c>
      <c r="H109" s="47">
        <v>10</v>
      </c>
      <c r="I109" s="47" t="s">
        <v>1127</v>
      </c>
      <c r="J109" s="47" t="s">
        <v>434</v>
      </c>
      <c r="K109" s="52" t="s">
        <v>280</v>
      </c>
      <c r="L109" s="140" t="s">
        <v>859</v>
      </c>
      <c r="M109" s="155">
        <v>160000</v>
      </c>
      <c r="N109" s="265">
        <v>2017</v>
      </c>
      <c r="O109" s="148" t="s">
        <v>1089</v>
      </c>
      <c r="P109" s="132"/>
      <c r="Q109" s="70" t="s">
        <v>206</v>
      </c>
    </row>
    <row r="110" spans="1:17" ht="12.75" customHeight="1" x14ac:dyDescent="0.2">
      <c r="A110" s="49" t="s">
        <v>1125</v>
      </c>
      <c r="B110" s="47" t="s">
        <v>102</v>
      </c>
      <c r="C110" s="50" t="s">
        <v>1232</v>
      </c>
      <c r="D110" s="47">
        <v>10</v>
      </c>
      <c r="E110" s="47" t="s">
        <v>1090</v>
      </c>
      <c r="F110" s="50" t="s">
        <v>331</v>
      </c>
      <c r="G110" s="47">
        <v>3000</v>
      </c>
      <c r="H110" s="47">
        <v>10</v>
      </c>
      <c r="I110" s="47" t="s">
        <v>1126</v>
      </c>
      <c r="J110" s="47" t="s">
        <v>434</v>
      </c>
      <c r="K110" s="52" t="s">
        <v>280</v>
      </c>
      <c r="L110" s="140" t="s">
        <v>859</v>
      </c>
      <c r="M110" s="155">
        <v>170000</v>
      </c>
      <c r="N110" s="265">
        <v>2017</v>
      </c>
      <c r="O110" s="148" t="s">
        <v>1089</v>
      </c>
      <c r="P110" s="132"/>
      <c r="Q110" s="70"/>
    </row>
    <row r="111" spans="1:17" ht="12.75" customHeight="1" x14ac:dyDescent="0.2">
      <c r="A111" s="76" t="s">
        <v>669</v>
      </c>
      <c r="B111" s="75" t="s">
        <v>102</v>
      </c>
      <c r="C111" s="94" t="s">
        <v>648</v>
      </c>
      <c r="D111" s="75">
        <v>2</v>
      </c>
      <c r="E111" s="75" t="s">
        <v>65</v>
      </c>
      <c r="F111" s="97" t="s">
        <v>18</v>
      </c>
      <c r="G111" s="94">
        <v>1200</v>
      </c>
      <c r="H111" s="75">
        <v>28</v>
      </c>
      <c r="I111" s="95" t="s">
        <v>658</v>
      </c>
      <c r="J111" s="120"/>
      <c r="K111" s="136" t="s">
        <v>324</v>
      </c>
      <c r="L111" s="137" t="s">
        <v>322</v>
      </c>
      <c r="M111" s="155"/>
      <c r="N111" s="138">
        <v>2014</v>
      </c>
      <c r="O111" s="94" t="s">
        <v>326</v>
      </c>
      <c r="P111" s="34" t="s">
        <v>671</v>
      </c>
      <c r="Q111" s="70" t="s">
        <v>206</v>
      </c>
    </row>
    <row r="112" spans="1:17" ht="12.75" customHeight="1" x14ac:dyDescent="0.2">
      <c r="A112" s="76" t="s">
        <v>665</v>
      </c>
      <c r="B112" s="75" t="s">
        <v>102</v>
      </c>
      <c r="C112" s="95" t="s">
        <v>644</v>
      </c>
      <c r="D112" s="75">
        <v>4</v>
      </c>
      <c r="E112" s="75" t="s">
        <v>65</v>
      </c>
      <c r="F112" s="97" t="s">
        <v>18</v>
      </c>
      <c r="G112" s="94">
        <v>1300</v>
      </c>
      <c r="H112" s="75">
        <v>28</v>
      </c>
      <c r="I112" s="94" t="s">
        <v>656</v>
      </c>
      <c r="J112" s="120"/>
      <c r="K112" s="136" t="s">
        <v>324</v>
      </c>
      <c r="L112" s="137" t="s">
        <v>322</v>
      </c>
      <c r="M112" s="155"/>
      <c r="N112" s="168" t="s">
        <v>3</v>
      </c>
      <c r="O112" s="94" t="s">
        <v>333</v>
      </c>
      <c r="P112" s="34" t="s">
        <v>671</v>
      </c>
      <c r="Q112" s="70" t="s">
        <v>206</v>
      </c>
    </row>
    <row r="113" spans="1:17" ht="12.75" customHeight="1" x14ac:dyDescent="0.2">
      <c r="A113" s="76" t="s">
        <v>662</v>
      </c>
      <c r="B113" s="75" t="s">
        <v>102</v>
      </c>
      <c r="C113" s="95" t="s">
        <v>643</v>
      </c>
      <c r="D113" s="75">
        <v>4</v>
      </c>
      <c r="E113" s="75" t="s">
        <v>65</v>
      </c>
      <c r="F113" s="97" t="s">
        <v>18</v>
      </c>
      <c r="G113" s="94">
        <v>1200</v>
      </c>
      <c r="H113" s="75">
        <v>28</v>
      </c>
      <c r="I113" s="95" t="s">
        <v>654</v>
      </c>
      <c r="J113" s="94" t="s">
        <v>45</v>
      </c>
      <c r="K113" s="136" t="s">
        <v>324</v>
      </c>
      <c r="L113" s="137" t="s">
        <v>322</v>
      </c>
      <c r="M113" s="155"/>
      <c r="N113" s="168" t="s">
        <v>3</v>
      </c>
      <c r="O113" s="94" t="s">
        <v>27</v>
      </c>
      <c r="P113" s="34" t="s">
        <v>671</v>
      </c>
      <c r="Q113" s="70" t="s">
        <v>206</v>
      </c>
    </row>
    <row r="114" spans="1:17" ht="12.75" customHeight="1" x14ac:dyDescent="0.2">
      <c r="A114" s="76" t="s">
        <v>666</v>
      </c>
      <c r="B114" s="75" t="s">
        <v>102</v>
      </c>
      <c r="C114" s="94" t="s">
        <v>645</v>
      </c>
      <c r="D114" s="75">
        <v>4</v>
      </c>
      <c r="E114" s="75" t="s">
        <v>65</v>
      </c>
      <c r="F114" s="97" t="s">
        <v>18</v>
      </c>
      <c r="G114" s="94">
        <v>1300</v>
      </c>
      <c r="H114" s="75">
        <v>28</v>
      </c>
      <c r="I114" s="94" t="s">
        <v>871</v>
      </c>
      <c r="J114" s="95" t="s">
        <v>520</v>
      </c>
      <c r="K114" s="136" t="s">
        <v>324</v>
      </c>
      <c r="L114" s="137" t="s">
        <v>322</v>
      </c>
      <c r="M114" s="155"/>
      <c r="N114" s="138">
        <v>2014</v>
      </c>
      <c r="O114" s="94">
        <v>2014</v>
      </c>
      <c r="P114" s="34" t="s">
        <v>671</v>
      </c>
      <c r="Q114" s="70" t="s">
        <v>206</v>
      </c>
    </row>
    <row r="115" spans="1:17" ht="12.75" customHeight="1" x14ac:dyDescent="0.2">
      <c r="A115" s="76" t="s">
        <v>667</v>
      </c>
      <c r="B115" s="75" t="s">
        <v>102</v>
      </c>
      <c r="C115" s="95" t="s">
        <v>646</v>
      </c>
      <c r="D115" s="75">
        <v>4</v>
      </c>
      <c r="E115" s="75" t="s">
        <v>651</v>
      </c>
      <c r="F115" s="97" t="s">
        <v>18</v>
      </c>
      <c r="G115" s="95">
        <v>1700</v>
      </c>
      <c r="H115" s="75">
        <v>28</v>
      </c>
      <c r="I115" s="94" t="s">
        <v>657</v>
      </c>
      <c r="J115" s="95" t="s">
        <v>20</v>
      </c>
      <c r="K115" s="136" t="s">
        <v>324</v>
      </c>
      <c r="L115" s="137" t="s">
        <v>322</v>
      </c>
      <c r="M115" s="155"/>
      <c r="N115" s="168" t="s">
        <v>3</v>
      </c>
      <c r="O115" s="94">
        <v>2013</v>
      </c>
      <c r="P115" s="34" t="s">
        <v>671</v>
      </c>
      <c r="Q115" s="70" t="s">
        <v>206</v>
      </c>
    </row>
    <row r="116" spans="1:17" ht="12.75" customHeight="1" x14ac:dyDescent="0.2">
      <c r="A116" s="76" t="s">
        <v>668</v>
      </c>
      <c r="B116" s="75" t="s">
        <v>102</v>
      </c>
      <c r="C116" s="94" t="s">
        <v>647</v>
      </c>
      <c r="D116" s="75">
        <v>2</v>
      </c>
      <c r="E116" s="75" t="s">
        <v>651</v>
      </c>
      <c r="F116" s="97" t="s">
        <v>18</v>
      </c>
      <c r="G116" s="95">
        <v>1500</v>
      </c>
      <c r="H116" s="75">
        <v>28</v>
      </c>
      <c r="I116" s="94" t="s">
        <v>657</v>
      </c>
      <c r="J116" s="95" t="s">
        <v>20</v>
      </c>
      <c r="K116" s="136" t="s">
        <v>324</v>
      </c>
      <c r="L116" s="137" t="s">
        <v>322</v>
      </c>
      <c r="M116" s="155"/>
      <c r="N116" s="138">
        <v>2014</v>
      </c>
      <c r="O116" s="94" t="s">
        <v>291</v>
      </c>
      <c r="P116" s="34" t="s">
        <v>671</v>
      </c>
      <c r="Q116" s="70" t="s">
        <v>206</v>
      </c>
    </row>
    <row r="117" spans="1:17" ht="12.75" customHeight="1" x14ac:dyDescent="0.2">
      <c r="A117" s="156" t="s">
        <v>1068</v>
      </c>
      <c r="B117" s="75" t="s">
        <v>102</v>
      </c>
      <c r="C117" s="94" t="s">
        <v>1071</v>
      </c>
      <c r="D117" s="75">
        <v>4</v>
      </c>
      <c r="E117" s="155" t="s">
        <v>284</v>
      </c>
      <c r="F117" s="50" t="s">
        <v>289</v>
      </c>
      <c r="G117" s="95">
        <v>1500</v>
      </c>
      <c r="H117" s="75">
        <v>28</v>
      </c>
      <c r="I117" s="47" t="s">
        <v>1079</v>
      </c>
      <c r="J117" s="95" t="s">
        <v>342</v>
      </c>
      <c r="K117" s="52" t="s">
        <v>280</v>
      </c>
      <c r="L117" s="137" t="s">
        <v>322</v>
      </c>
      <c r="M117" s="155"/>
      <c r="N117" s="138">
        <v>2015</v>
      </c>
      <c r="O117" s="94" t="s">
        <v>504</v>
      </c>
      <c r="P117" s="34" t="s">
        <v>671</v>
      </c>
      <c r="Q117" s="70" t="s">
        <v>206</v>
      </c>
    </row>
    <row r="118" spans="1:17" ht="12.75" customHeight="1" x14ac:dyDescent="0.2">
      <c r="A118" s="156" t="s">
        <v>1069</v>
      </c>
      <c r="B118" s="75" t="s">
        <v>102</v>
      </c>
      <c r="C118" s="94" t="s">
        <v>650</v>
      </c>
      <c r="D118" s="75">
        <v>4</v>
      </c>
      <c r="E118" s="155" t="s">
        <v>653</v>
      </c>
      <c r="F118" s="50" t="s">
        <v>289</v>
      </c>
      <c r="G118" s="95">
        <v>2000</v>
      </c>
      <c r="H118" s="75">
        <v>28</v>
      </c>
      <c r="I118" s="94" t="s">
        <v>1064</v>
      </c>
      <c r="J118" s="95" t="s">
        <v>343</v>
      </c>
      <c r="K118" s="52" t="s">
        <v>280</v>
      </c>
      <c r="L118" s="137" t="s">
        <v>322</v>
      </c>
      <c r="M118" s="155"/>
      <c r="N118" s="138">
        <v>2015</v>
      </c>
      <c r="O118" s="94" t="s">
        <v>504</v>
      </c>
      <c r="P118" s="34" t="s">
        <v>671</v>
      </c>
      <c r="Q118" s="70" t="s">
        <v>206</v>
      </c>
    </row>
    <row r="119" spans="1:17" ht="12.75" customHeight="1" x14ac:dyDescent="0.2">
      <c r="A119" s="156" t="s">
        <v>1070</v>
      </c>
      <c r="B119" s="75" t="s">
        <v>102</v>
      </c>
      <c r="C119" s="94" t="s">
        <v>1072</v>
      </c>
      <c r="D119" s="75">
        <v>6</v>
      </c>
      <c r="E119" s="155" t="s">
        <v>1080</v>
      </c>
      <c r="F119" s="50" t="s">
        <v>289</v>
      </c>
      <c r="G119" s="95">
        <v>2100</v>
      </c>
      <c r="H119" s="75">
        <v>28</v>
      </c>
      <c r="I119" s="94" t="s">
        <v>1081</v>
      </c>
      <c r="J119" s="95" t="s">
        <v>343</v>
      </c>
      <c r="K119" s="52" t="s">
        <v>280</v>
      </c>
      <c r="L119" s="137" t="s">
        <v>322</v>
      </c>
      <c r="M119" s="155"/>
      <c r="N119" s="138">
        <v>2015</v>
      </c>
      <c r="O119" s="94" t="s">
        <v>504</v>
      </c>
      <c r="P119" s="34" t="s">
        <v>671</v>
      </c>
      <c r="Q119" s="70" t="s">
        <v>206</v>
      </c>
    </row>
    <row r="120" spans="1:17" ht="12.75" customHeight="1" x14ac:dyDescent="0.2">
      <c r="A120" s="76" t="s">
        <v>660</v>
      </c>
      <c r="B120" s="75" t="s">
        <v>102</v>
      </c>
      <c r="C120" s="95" t="s">
        <v>641</v>
      </c>
      <c r="D120" s="75">
        <v>2</v>
      </c>
      <c r="E120" s="75" t="s">
        <v>65</v>
      </c>
      <c r="F120" s="97" t="s">
        <v>18</v>
      </c>
      <c r="G120" s="94">
        <v>1300</v>
      </c>
      <c r="H120" s="75">
        <v>40</v>
      </c>
      <c r="I120" s="94" t="s">
        <v>872</v>
      </c>
      <c r="J120" s="120"/>
      <c r="K120" s="136" t="s">
        <v>324</v>
      </c>
      <c r="L120" s="137" t="s">
        <v>322</v>
      </c>
      <c r="M120" s="155"/>
      <c r="N120" s="138">
        <v>2014</v>
      </c>
      <c r="O120" s="94" t="s">
        <v>326</v>
      </c>
      <c r="P120" s="34" t="s">
        <v>1096</v>
      </c>
      <c r="Q120" s="70" t="s">
        <v>206</v>
      </c>
    </row>
    <row r="121" spans="1:17" ht="12.75" customHeight="1" x14ac:dyDescent="0.2">
      <c r="A121" s="156" t="s">
        <v>659</v>
      </c>
      <c r="B121" s="75" t="s">
        <v>102</v>
      </c>
      <c r="C121" s="95" t="s">
        <v>1056</v>
      </c>
      <c r="D121" s="75">
        <v>2</v>
      </c>
      <c r="E121" s="75" t="s">
        <v>65</v>
      </c>
      <c r="F121" s="97" t="s">
        <v>18</v>
      </c>
      <c r="G121" s="94">
        <v>1200</v>
      </c>
      <c r="H121" s="75">
        <v>40</v>
      </c>
      <c r="I121" s="94" t="s">
        <v>1058</v>
      </c>
      <c r="J121" s="120"/>
      <c r="K121" s="136" t="s">
        <v>324</v>
      </c>
      <c r="L121" s="137" t="s">
        <v>322</v>
      </c>
      <c r="M121" s="155"/>
      <c r="N121" s="167" t="s">
        <v>3</v>
      </c>
      <c r="O121" s="94" t="s">
        <v>27</v>
      </c>
      <c r="P121" s="34" t="s">
        <v>671</v>
      </c>
      <c r="Q121" s="70" t="s">
        <v>206</v>
      </c>
    </row>
    <row r="122" spans="1:17" ht="12.75" customHeight="1" x14ac:dyDescent="0.2">
      <c r="A122" s="156" t="s">
        <v>1055</v>
      </c>
      <c r="B122" s="75" t="s">
        <v>102</v>
      </c>
      <c r="C122" s="95" t="s">
        <v>1057</v>
      </c>
      <c r="D122" s="75">
        <v>2</v>
      </c>
      <c r="E122" s="75" t="s">
        <v>65</v>
      </c>
      <c r="F122" s="97" t="s">
        <v>18</v>
      </c>
      <c r="G122" s="94">
        <v>1000</v>
      </c>
      <c r="H122" s="75">
        <v>40</v>
      </c>
      <c r="I122" s="94" t="s">
        <v>1058</v>
      </c>
      <c r="J122" s="120"/>
      <c r="K122" s="136" t="s">
        <v>324</v>
      </c>
      <c r="L122" s="137" t="s">
        <v>322</v>
      </c>
      <c r="M122" s="155"/>
      <c r="N122" s="167" t="s">
        <v>3</v>
      </c>
      <c r="O122" s="94" t="s">
        <v>27</v>
      </c>
      <c r="P122" s="34" t="s">
        <v>671</v>
      </c>
      <c r="Q122" s="70" t="s">
        <v>206</v>
      </c>
    </row>
    <row r="123" spans="1:17" ht="12.75" customHeight="1" x14ac:dyDescent="0.2">
      <c r="A123" s="156" t="s">
        <v>1076</v>
      </c>
      <c r="B123" s="75" t="s">
        <v>102</v>
      </c>
      <c r="C123" s="95" t="s">
        <v>1073</v>
      </c>
      <c r="D123" s="75">
        <v>4</v>
      </c>
      <c r="E123" s="75" t="s">
        <v>65</v>
      </c>
      <c r="F123" s="97" t="s">
        <v>18</v>
      </c>
      <c r="G123" s="94">
        <v>1300</v>
      </c>
      <c r="H123" s="75">
        <v>28</v>
      </c>
      <c r="I123" s="94" t="s">
        <v>53</v>
      </c>
      <c r="J123" s="120"/>
      <c r="K123" s="136" t="s">
        <v>324</v>
      </c>
      <c r="L123" s="137" t="s">
        <v>322</v>
      </c>
      <c r="M123" s="155"/>
      <c r="N123" s="168" t="s">
        <v>3</v>
      </c>
      <c r="O123" s="94">
        <v>2013</v>
      </c>
      <c r="P123" s="34" t="s">
        <v>671</v>
      </c>
      <c r="Q123" s="70" t="s">
        <v>206</v>
      </c>
    </row>
    <row r="124" spans="1:17" ht="12.75" customHeight="1" x14ac:dyDescent="0.2">
      <c r="A124" s="156" t="s">
        <v>1065</v>
      </c>
      <c r="B124" s="75" t="s">
        <v>102</v>
      </c>
      <c r="C124" s="95" t="s">
        <v>1066</v>
      </c>
      <c r="D124" s="75">
        <v>2</v>
      </c>
      <c r="E124" s="75" t="s">
        <v>65</v>
      </c>
      <c r="F124" s="97" t="s">
        <v>18</v>
      </c>
      <c r="G124" s="95">
        <v>1000</v>
      </c>
      <c r="H124" s="75">
        <v>40</v>
      </c>
      <c r="I124" s="94" t="s">
        <v>1067</v>
      </c>
      <c r="J124" s="120"/>
      <c r="K124" s="136" t="s">
        <v>324</v>
      </c>
      <c r="L124" s="137" t="s">
        <v>322</v>
      </c>
      <c r="M124" s="155"/>
      <c r="N124" s="168" t="s">
        <v>3</v>
      </c>
      <c r="O124" s="94">
        <v>2013</v>
      </c>
      <c r="P124" s="34" t="s">
        <v>671</v>
      </c>
      <c r="Q124" s="70" t="s">
        <v>206</v>
      </c>
    </row>
    <row r="125" spans="1:17" ht="12.75" customHeight="1" x14ac:dyDescent="0.2">
      <c r="A125" s="76" t="s">
        <v>661</v>
      </c>
      <c r="B125" s="75" t="s">
        <v>102</v>
      </c>
      <c r="C125" s="95" t="s">
        <v>642</v>
      </c>
      <c r="D125" s="75">
        <v>4</v>
      </c>
      <c r="E125" s="75" t="s">
        <v>65</v>
      </c>
      <c r="F125" s="97" t="s">
        <v>18</v>
      </c>
      <c r="G125" s="95">
        <v>1300</v>
      </c>
      <c r="H125" s="75">
        <v>28</v>
      </c>
      <c r="I125" s="94" t="s">
        <v>873</v>
      </c>
      <c r="J125" s="120"/>
      <c r="K125" s="136" t="s">
        <v>324</v>
      </c>
      <c r="L125" s="137" t="s">
        <v>322</v>
      </c>
      <c r="M125" s="155"/>
      <c r="N125" s="138">
        <v>2014</v>
      </c>
      <c r="O125" s="94" t="s">
        <v>326</v>
      </c>
      <c r="P125" s="34" t="s">
        <v>1054</v>
      </c>
      <c r="Q125" s="70" t="s">
        <v>206</v>
      </c>
    </row>
    <row r="126" spans="1:17" ht="12.75" customHeight="1" x14ac:dyDescent="0.2">
      <c r="A126" s="76" t="s">
        <v>663</v>
      </c>
      <c r="B126" s="75" t="s">
        <v>102</v>
      </c>
      <c r="C126" s="94" t="s">
        <v>285</v>
      </c>
      <c r="D126" s="75">
        <v>4</v>
      </c>
      <c r="E126" s="75" t="s">
        <v>65</v>
      </c>
      <c r="F126" s="97" t="s">
        <v>18</v>
      </c>
      <c r="G126" s="94">
        <v>1200</v>
      </c>
      <c r="H126" s="75">
        <v>28</v>
      </c>
      <c r="I126" s="94" t="s">
        <v>655</v>
      </c>
      <c r="J126" s="94" t="s">
        <v>45</v>
      </c>
      <c r="K126" s="136" t="s">
        <v>324</v>
      </c>
      <c r="L126" s="137" t="s">
        <v>322</v>
      </c>
      <c r="M126" s="155"/>
      <c r="N126" s="168" t="s">
        <v>3</v>
      </c>
      <c r="O126" s="94" t="s">
        <v>27</v>
      </c>
      <c r="P126" s="34" t="s">
        <v>1053</v>
      </c>
      <c r="Q126" s="70" t="s">
        <v>206</v>
      </c>
    </row>
    <row r="127" spans="1:17" ht="12.75" customHeight="1" x14ac:dyDescent="0.2">
      <c r="A127" s="76" t="s">
        <v>664</v>
      </c>
      <c r="B127" s="75" t="s">
        <v>102</v>
      </c>
      <c r="C127" s="94" t="s">
        <v>652</v>
      </c>
      <c r="D127" s="75">
        <v>4</v>
      </c>
      <c r="E127" s="75" t="s">
        <v>65</v>
      </c>
      <c r="F127" s="97" t="s">
        <v>18</v>
      </c>
      <c r="G127" s="94">
        <v>1500</v>
      </c>
      <c r="H127" s="75">
        <v>28</v>
      </c>
      <c r="I127" s="94" t="s">
        <v>655</v>
      </c>
      <c r="J127" s="94" t="s">
        <v>45</v>
      </c>
      <c r="K127" s="136" t="s">
        <v>324</v>
      </c>
      <c r="L127" s="137" t="s">
        <v>322</v>
      </c>
      <c r="M127" s="155"/>
      <c r="N127" s="168" t="s">
        <v>3</v>
      </c>
      <c r="O127" s="94" t="s">
        <v>27</v>
      </c>
      <c r="P127" s="34" t="s">
        <v>1053</v>
      </c>
      <c r="Q127" s="70" t="s">
        <v>206</v>
      </c>
    </row>
    <row r="128" spans="1:17" ht="12.75" customHeight="1" x14ac:dyDescent="0.2">
      <c r="A128" s="76" t="s">
        <v>670</v>
      </c>
      <c r="B128" s="75" t="s">
        <v>102</v>
      </c>
      <c r="C128" s="95" t="s">
        <v>649</v>
      </c>
      <c r="D128" s="75">
        <v>8</v>
      </c>
      <c r="E128" s="75" t="s">
        <v>65</v>
      </c>
      <c r="F128" s="97" t="s">
        <v>18</v>
      </c>
      <c r="G128" s="94">
        <v>2000</v>
      </c>
      <c r="H128" s="75">
        <v>28</v>
      </c>
      <c r="I128" s="94" t="s">
        <v>874</v>
      </c>
      <c r="J128" s="120"/>
      <c r="K128" s="136" t="s">
        <v>324</v>
      </c>
      <c r="L128" s="137" t="s">
        <v>322</v>
      </c>
      <c r="M128" s="155"/>
      <c r="N128" s="138">
        <v>2014</v>
      </c>
      <c r="O128" s="94" t="s">
        <v>326</v>
      </c>
      <c r="P128" s="34" t="s">
        <v>1052</v>
      </c>
      <c r="Q128" s="70" t="s">
        <v>206</v>
      </c>
    </row>
    <row r="129" spans="1:17" ht="12.75" customHeight="1" x14ac:dyDescent="0.2">
      <c r="A129" s="156" t="s">
        <v>1061</v>
      </c>
      <c r="B129" s="75" t="s">
        <v>102</v>
      </c>
      <c r="C129" s="95" t="s">
        <v>1059</v>
      </c>
      <c r="D129" s="75">
        <v>4</v>
      </c>
      <c r="E129" s="155" t="s">
        <v>65</v>
      </c>
      <c r="F129" s="50" t="s">
        <v>25</v>
      </c>
      <c r="G129" s="94">
        <v>1500</v>
      </c>
      <c r="H129" s="75">
        <v>28</v>
      </c>
      <c r="I129" s="94" t="s">
        <v>807</v>
      </c>
      <c r="J129" s="120"/>
      <c r="K129" s="136" t="s">
        <v>324</v>
      </c>
      <c r="L129" s="137" t="s">
        <v>322</v>
      </c>
      <c r="M129" s="155"/>
      <c r="N129" s="168" t="s">
        <v>3</v>
      </c>
      <c r="O129" s="94">
        <v>2013</v>
      </c>
      <c r="P129" s="34" t="s">
        <v>671</v>
      </c>
      <c r="Q129" s="70" t="s">
        <v>206</v>
      </c>
    </row>
    <row r="130" spans="1:17" ht="12.75" customHeight="1" x14ac:dyDescent="0.2">
      <c r="A130" s="156" t="s">
        <v>1062</v>
      </c>
      <c r="B130" s="75" t="s">
        <v>102</v>
      </c>
      <c r="C130" s="95" t="s">
        <v>1060</v>
      </c>
      <c r="D130" s="75">
        <v>6</v>
      </c>
      <c r="E130" s="155" t="s">
        <v>1063</v>
      </c>
      <c r="F130" s="50" t="s">
        <v>25</v>
      </c>
      <c r="G130" s="94">
        <v>2000</v>
      </c>
      <c r="H130" s="75">
        <v>28</v>
      </c>
      <c r="I130" s="94" t="s">
        <v>1064</v>
      </c>
      <c r="J130" s="120"/>
      <c r="K130" s="136" t="s">
        <v>324</v>
      </c>
      <c r="L130" s="137" t="s">
        <v>322</v>
      </c>
      <c r="M130" s="155"/>
      <c r="N130" s="168" t="s">
        <v>3</v>
      </c>
      <c r="O130" s="94">
        <v>2013</v>
      </c>
      <c r="P130" s="34" t="s">
        <v>671</v>
      </c>
      <c r="Q130" s="70" t="s">
        <v>206</v>
      </c>
    </row>
    <row r="131" spans="1:17" ht="12.75" customHeight="1" x14ac:dyDescent="0.2">
      <c r="A131" s="156" t="s">
        <v>1077</v>
      </c>
      <c r="B131" s="75" t="s">
        <v>102</v>
      </c>
      <c r="C131" s="95" t="s">
        <v>1074</v>
      </c>
      <c r="D131" s="75">
        <v>4</v>
      </c>
      <c r="E131" s="155" t="s">
        <v>284</v>
      </c>
      <c r="F131" s="50" t="s">
        <v>289</v>
      </c>
      <c r="G131" s="94">
        <v>1300</v>
      </c>
      <c r="H131" s="75">
        <v>28</v>
      </c>
      <c r="I131" s="94" t="s">
        <v>1082</v>
      </c>
      <c r="J131" s="95" t="s">
        <v>20</v>
      </c>
      <c r="K131" s="52" t="s">
        <v>280</v>
      </c>
      <c r="L131" s="19" t="s">
        <v>112</v>
      </c>
      <c r="M131" s="155"/>
      <c r="N131" s="94">
        <v>2015</v>
      </c>
      <c r="O131" s="94">
        <v>2015</v>
      </c>
      <c r="P131" s="34" t="s">
        <v>1084</v>
      </c>
      <c r="Q131" s="70" t="s">
        <v>206</v>
      </c>
    </row>
    <row r="132" spans="1:17" ht="12.75" customHeight="1" x14ac:dyDescent="0.2">
      <c r="A132" s="156" t="s">
        <v>1078</v>
      </c>
      <c r="B132" s="75" t="s">
        <v>102</v>
      </c>
      <c r="C132" s="95" t="s">
        <v>1075</v>
      </c>
      <c r="D132" s="75">
        <v>8</v>
      </c>
      <c r="E132" s="155" t="s">
        <v>284</v>
      </c>
      <c r="F132" s="50" t="s">
        <v>289</v>
      </c>
      <c r="G132" s="94">
        <v>1300</v>
      </c>
      <c r="H132" s="75">
        <v>28</v>
      </c>
      <c r="I132" s="94" t="s">
        <v>1083</v>
      </c>
      <c r="J132" s="95" t="s">
        <v>20</v>
      </c>
      <c r="K132" s="52" t="s">
        <v>280</v>
      </c>
      <c r="L132" s="19" t="s">
        <v>112</v>
      </c>
      <c r="M132" s="155"/>
      <c r="N132" s="94">
        <v>2015</v>
      </c>
      <c r="O132" s="94">
        <v>2015</v>
      </c>
      <c r="P132" s="34" t="s">
        <v>671</v>
      </c>
      <c r="Q132" s="70" t="s">
        <v>206</v>
      </c>
    </row>
    <row r="133" spans="1:17" ht="12.75" customHeight="1" x14ac:dyDescent="0.2">
      <c r="A133" s="49" t="s">
        <v>436</v>
      </c>
      <c r="B133" s="47" t="s">
        <v>130</v>
      </c>
      <c r="C133" s="50" t="s">
        <v>316</v>
      </c>
      <c r="D133" s="48">
        <v>5</v>
      </c>
      <c r="E133" s="47" t="s">
        <v>26</v>
      </c>
      <c r="F133" s="50" t="s">
        <v>382</v>
      </c>
      <c r="G133" s="47">
        <v>2300</v>
      </c>
      <c r="H133" s="47">
        <v>28</v>
      </c>
      <c r="I133" s="47" t="s">
        <v>383</v>
      </c>
      <c r="J133" s="47" t="s">
        <v>20</v>
      </c>
      <c r="K133" s="53" t="s">
        <v>324</v>
      </c>
      <c r="L133" s="19" t="s">
        <v>112</v>
      </c>
      <c r="M133" s="155"/>
      <c r="N133" s="168" t="s">
        <v>3</v>
      </c>
      <c r="O133" s="48">
        <v>2013</v>
      </c>
      <c r="P133" s="34" t="s">
        <v>216</v>
      </c>
      <c r="Q133" s="70" t="s">
        <v>206</v>
      </c>
    </row>
    <row r="134" spans="1:17" ht="12.75" customHeight="1" x14ac:dyDescent="0.2">
      <c r="A134" s="49" t="s">
        <v>438</v>
      </c>
      <c r="B134" s="47" t="s">
        <v>130</v>
      </c>
      <c r="C134" s="50" t="s">
        <v>439</v>
      </c>
      <c r="D134" s="48">
        <v>5</v>
      </c>
      <c r="E134" s="2" t="s">
        <v>24</v>
      </c>
      <c r="F134" s="50" t="s">
        <v>382</v>
      </c>
      <c r="G134" s="47">
        <v>2300</v>
      </c>
      <c r="H134" s="47">
        <v>28</v>
      </c>
      <c r="I134" s="47" t="s">
        <v>437</v>
      </c>
      <c r="J134" s="47" t="s">
        <v>20</v>
      </c>
      <c r="K134" s="53" t="s">
        <v>324</v>
      </c>
      <c r="L134" s="55" t="s">
        <v>322</v>
      </c>
      <c r="M134" s="155">
        <v>43851</v>
      </c>
      <c r="N134" s="47">
        <v>2014</v>
      </c>
      <c r="O134" s="48">
        <v>2014</v>
      </c>
      <c r="P134" s="34" t="s">
        <v>6</v>
      </c>
      <c r="Q134" s="70" t="s">
        <v>206</v>
      </c>
    </row>
    <row r="135" spans="1:17" ht="12.75" customHeight="1" x14ac:dyDescent="0.2">
      <c r="A135" s="49" t="s">
        <v>673</v>
      </c>
      <c r="B135" s="47" t="s">
        <v>130</v>
      </c>
      <c r="C135" s="50" t="s">
        <v>672</v>
      </c>
      <c r="D135" s="48">
        <v>8</v>
      </c>
      <c r="E135" s="2" t="s">
        <v>330</v>
      </c>
      <c r="F135" s="50" t="s">
        <v>289</v>
      </c>
      <c r="G135" s="134"/>
      <c r="H135" s="47">
        <v>20</v>
      </c>
      <c r="I135" s="47" t="s">
        <v>674</v>
      </c>
      <c r="J135" s="47" t="s">
        <v>20</v>
      </c>
      <c r="K135" s="52" t="s">
        <v>280</v>
      </c>
      <c r="L135" s="19" t="s">
        <v>112</v>
      </c>
      <c r="M135" s="155">
        <v>74977</v>
      </c>
      <c r="N135" s="47">
        <v>2015</v>
      </c>
      <c r="O135" s="48">
        <v>2015</v>
      </c>
      <c r="P135" s="132"/>
      <c r="Q135" s="70" t="s">
        <v>206</v>
      </c>
    </row>
    <row r="136" spans="1:17" ht="12.75" customHeight="1" x14ac:dyDescent="0.2">
      <c r="A136" s="4" t="s">
        <v>405</v>
      </c>
      <c r="B136" s="2" t="s">
        <v>15</v>
      </c>
      <c r="C136" s="9" t="s">
        <v>394</v>
      </c>
      <c r="D136" s="2">
        <v>2</v>
      </c>
      <c r="E136" s="2" t="s">
        <v>65</v>
      </c>
      <c r="F136" s="9" t="s">
        <v>18</v>
      </c>
      <c r="G136" s="2">
        <v>1200</v>
      </c>
      <c r="H136" s="2">
        <v>28</v>
      </c>
      <c r="I136" s="2" t="s">
        <v>404</v>
      </c>
      <c r="J136" s="47" t="s">
        <v>45</v>
      </c>
      <c r="K136" s="53" t="s">
        <v>324</v>
      </c>
      <c r="L136" s="55" t="s">
        <v>322</v>
      </c>
      <c r="M136" s="155">
        <v>12229</v>
      </c>
      <c r="N136" s="47">
        <v>2014</v>
      </c>
      <c r="O136" s="3">
        <v>2014</v>
      </c>
      <c r="P136" s="5" t="s">
        <v>403</v>
      </c>
      <c r="Q136" s="70" t="s">
        <v>206</v>
      </c>
    </row>
    <row r="137" spans="1:17" ht="12.75" customHeight="1" x14ac:dyDescent="0.2">
      <c r="A137" s="4" t="s">
        <v>405</v>
      </c>
      <c r="B137" s="2" t="s">
        <v>15</v>
      </c>
      <c r="C137" s="9" t="s">
        <v>507</v>
      </c>
      <c r="D137" s="2">
        <v>4</v>
      </c>
      <c r="E137" s="2" t="s">
        <v>65</v>
      </c>
      <c r="F137" s="9" t="s">
        <v>18</v>
      </c>
      <c r="G137" s="2">
        <v>1600</v>
      </c>
      <c r="H137" s="2">
        <v>28</v>
      </c>
      <c r="I137" s="2" t="s">
        <v>404</v>
      </c>
      <c r="J137" s="47" t="s">
        <v>45</v>
      </c>
      <c r="K137" s="53" t="s">
        <v>324</v>
      </c>
      <c r="L137" s="55" t="s">
        <v>322</v>
      </c>
      <c r="M137" s="155">
        <v>16513</v>
      </c>
      <c r="N137" s="47">
        <v>2014</v>
      </c>
      <c r="O137" s="3">
        <v>2014</v>
      </c>
      <c r="P137" s="5" t="s">
        <v>508</v>
      </c>
      <c r="Q137" s="70" t="s">
        <v>206</v>
      </c>
    </row>
    <row r="138" spans="1:17" ht="12.75" customHeight="1" x14ac:dyDescent="0.2">
      <c r="A138" s="4" t="s">
        <v>405</v>
      </c>
      <c r="B138" s="2" t="s">
        <v>15</v>
      </c>
      <c r="C138" s="9" t="s">
        <v>70</v>
      </c>
      <c r="D138" s="2">
        <v>4</v>
      </c>
      <c r="E138" s="2" t="s">
        <v>66</v>
      </c>
      <c r="F138" s="9" t="s">
        <v>18</v>
      </c>
      <c r="G138" s="2">
        <v>1400</v>
      </c>
      <c r="H138" s="2">
        <v>45</v>
      </c>
      <c r="I138" s="2" t="s">
        <v>67</v>
      </c>
      <c r="J138" s="47" t="s">
        <v>45</v>
      </c>
      <c r="K138" s="53" t="s">
        <v>324</v>
      </c>
      <c r="L138" s="55" t="s">
        <v>322</v>
      </c>
      <c r="M138" s="155"/>
      <c r="N138" s="168" t="s">
        <v>3</v>
      </c>
      <c r="O138" s="3">
        <v>2013</v>
      </c>
      <c r="P138" s="5" t="s">
        <v>697</v>
      </c>
      <c r="Q138" s="70" t="s">
        <v>206</v>
      </c>
    </row>
    <row r="139" spans="1:17" ht="12.75" customHeight="1" x14ac:dyDescent="0.2">
      <c r="A139" s="4" t="s">
        <v>405</v>
      </c>
      <c r="B139" s="2" t="s">
        <v>15</v>
      </c>
      <c r="C139" s="9" t="s">
        <v>698</v>
      </c>
      <c r="D139" s="2">
        <v>2</v>
      </c>
      <c r="E139" s="2" t="s">
        <v>65</v>
      </c>
      <c r="F139" s="9" t="s">
        <v>18</v>
      </c>
      <c r="G139" s="2">
        <v>1200</v>
      </c>
      <c r="H139" s="2">
        <v>28</v>
      </c>
      <c r="I139" s="2" t="s">
        <v>404</v>
      </c>
      <c r="J139" s="47" t="s">
        <v>45</v>
      </c>
      <c r="K139" s="53" t="s">
        <v>324</v>
      </c>
      <c r="L139" s="55" t="s">
        <v>322</v>
      </c>
      <c r="M139" s="155"/>
      <c r="N139" s="168" t="s">
        <v>3</v>
      </c>
      <c r="O139" s="3">
        <v>2013</v>
      </c>
      <c r="P139" s="5" t="s">
        <v>701</v>
      </c>
      <c r="Q139" s="70" t="s">
        <v>206</v>
      </c>
    </row>
    <row r="140" spans="1:17" ht="12.75" customHeight="1" x14ac:dyDescent="0.2">
      <c r="A140" s="4" t="s">
        <v>405</v>
      </c>
      <c r="B140" s="2" t="s">
        <v>15</v>
      </c>
      <c r="C140" s="9" t="s">
        <v>699</v>
      </c>
      <c r="D140" s="2">
        <v>4</v>
      </c>
      <c r="E140" s="2" t="s">
        <v>65</v>
      </c>
      <c r="F140" s="9" t="s">
        <v>18</v>
      </c>
      <c r="G140" s="2">
        <v>1200</v>
      </c>
      <c r="H140" s="2">
        <v>28</v>
      </c>
      <c r="I140" s="2" t="s">
        <v>404</v>
      </c>
      <c r="J140" s="47" t="s">
        <v>45</v>
      </c>
      <c r="K140" s="53" t="s">
        <v>324</v>
      </c>
      <c r="L140" s="55" t="s">
        <v>322</v>
      </c>
      <c r="M140" s="155"/>
      <c r="N140" s="168" t="s">
        <v>3</v>
      </c>
      <c r="O140" s="3">
        <v>2013</v>
      </c>
      <c r="P140" s="5" t="s">
        <v>702</v>
      </c>
      <c r="Q140" s="70" t="s">
        <v>206</v>
      </c>
    </row>
    <row r="141" spans="1:17" ht="12.75" customHeight="1" x14ac:dyDescent="0.2">
      <c r="A141" s="4" t="s">
        <v>405</v>
      </c>
      <c r="B141" s="2" t="s">
        <v>15</v>
      </c>
      <c r="C141" s="9" t="s">
        <v>71</v>
      </c>
      <c r="D141" s="2">
        <v>4</v>
      </c>
      <c r="E141" s="2" t="s">
        <v>66</v>
      </c>
      <c r="F141" s="9" t="s">
        <v>18</v>
      </c>
      <c r="G141" s="2">
        <v>1400</v>
      </c>
      <c r="H141" s="2">
        <v>45</v>
      </c>
      <c r="I141" s="2" t="s">
        <v>67</v>
      </c>
      <c r="J141" s="47" t="s">
        <v>45</v>
      </c>
      <c r="K141" s="53" t="s">
        <v>324</v>
      </c>
      <c r="L141" s="55" t="s">
        <v>322</v>
      </c>
      <c r="M141" s="155"/>
      <c r="N141" s="168" t="s">
        <v>3</v>
      </c>
      <c r="O141" s="3">
        <v>2013</v>
      </c>
      <c r="P141" s="5" t="s">
        <v>700</v>
      </c>
      <c r="Q141" s="70" t="s">
        <v>206</v>
      </c>
    </row>
    <row r="142" spans="1:17" ht="12.75" customHeight="1" x14ac:dyDescent="0.2">
      <c r="A142" s="4" t="s">
        <v>703</v>
      </c>
      <c r="B142" s="2" t="s">
        <v>15</v>
      </c>
      <c r="C142" s="131"/>
      <c r="D142" s="2">
        <v>4</v>
      </c>
      <c r="E142" s="2" t="s">
        <v>65</v>
      </c>
      <c r="F142" s="9" t="s">
        <v>18</v>
      </c>
      <c r="G142" s="2">
        <v>1100</v>
      </c>
      <c r="H142" s="2">
        <v>28</v>
      </c>
      <c r="I142" s="2" t="s">
        <v>706</v>
      </c>
      <c r="J142" s="47" t="s">
        <v>707</v>
      </c>
      <c r="K142" s="53" t="s">
        <v>324</v>
      </c>
      <c r="L142" s="55" t="s">
        <v>322</v>
      </c>
      <c r="M142" s="155"/>
      <c r="N142" s="47">
        <v>2014</v>
      </c>
      <c r="O142" s="3">
        <v>2014</v>
      </c>
      <c r="P142" s="132"/>
      <c r="Q142" s="70" t="s">
        <v>206</v>
      </c>
    </row>
    <row r="143" spans="1:17" ht="12.75" customHeight="1" x14ac:dyDescent="0.2">
      <c r="A143" s="4" t="s">
        <v>704</v>
      </c>
      <c r="B143" s="2" t="s">
        <v>15</v>
      </c>
      <c r="C143" s="9" t="s">
        <v>705</v>
      </c>
      <c r="D143" s="2">
        <v>4</v>
      </c>
      <c r="E143" s="2" t="s">
        <v>65</v>
      </c>
      <c r="F143" s="9" t="s">
        <v>18</v>
      </c>
      <c r="G143" s="2">
        <v>1100</v>
      </c>
      <c r="H143" s="2">
        <v>28</v>
      </c>
      <c r="I143" s="2" t="s">
        <v>706</v>
      </c>
      <c r="J143" s="47" t="s">
        <v>293</v>
      </c>
      <c r="K143" s="53" t="s">
        <v>324</v>
      </c>
      <c r="L143" s="19" t="s">
        <v>112</v>
      </c>
      <c r="M143" s="155">
        <v>17089</v>
      </c>
      <c r="N143" s="47">
        <v>2014</v>
      </c>
      <c r="O143" s="3">
        <v>2014</v>
      </c>
      <c r="P143" s="34" t="s">
        <v>1041</v>
      </c>
      <c r="Q143" s="70" t="s">
        <v>206</v>
      </c>
    </row>
    <row r="144" spans="1:17" ht="12.75" customHeight="1" x14ac:dyDescent="0.2">
      <c r="A144" s="4" t="s">
        <v>735</v>
      </c>
      <c r="B144" s="2" t="s">
        <v>15</v>
      </c>
      <c r="C144" s="9" t="s">
        <v>1284</v>
      </c>
      <c r="D144" s="2">
        <v>4</v>
      </c>
      <c r="E144" s="2" t="s">
        <v>65</v>
      </c>
      <c r="F144" s="9" t="s">
        <v>18</v>
      </c>
      <c r="G144" s="2">
        <v>1300</v>
      </c>
      <c r="H144" s="2">
        <v>28</v>
      </c>
      <c r="I144" s="2" t="s">
        <v>706</v>
      </c>
      <c r="J144" s="47" t="s">
        <v>293</v>
      </c>
      <c r="K144" s="53" t="s">
        <v>324</v>
      </c>
      <c r="L144" s="19" t="s">
        <v>112</v>
      </c>
      <c r="M144" s="155">
        <v>23093</v>
      </c>
      <c r="N144" s="47">
        <v>2015</v>
      </c>
      <c r="O144" s="3" t="s">
        <v>522</v>
      </c>
      <c r="P144" s="34" t="s">
        <v>1285</v>
      </c>
      <c r="Q144" s="70" t="s">
        <v>206</v>
      </c>
    </row>
    <row r="145" spans="1:17" ht="12.75" customHeight="1" x14ac:dyDescent="0.2">
      <c r="A145" s="4" t="s">
        <v>59</v>
      </c>
      <c r="B145" s="2" t="s">
        <v>15</v>
      </c>
      <c r="C145" s="9" t="s">
        <v>60</v>
      </c>
      <c r="D145" s="3">
        <v>2</v>
      </c>
      <c r="E145" s="2" t="s">
        <v>19</v>
      </c>
      <c r="F145" s="9" t="s">
        <v>18</v>
      </c>
      <c r="G145" s="2">
        <v>1700</v>
      </c>
      <c r="H145" s="2">
        <v>28</v>
      </c>
      <c r="I145" s="2" t="s">
        <v>64</v>
      </c>
      <c r="J145" s="2" t="s">
        <v>341</v>
      </c>
      <c r="K145" s="53" t="s">
        <v>324</v>
      </c>
      <c r="L145" s="19" t="s">
        <v>112</v>
      </c>
      <c r="M145" s="155">
        <v>11033</v>
      </c>
      <c r="N145" s="168" t="s">
        <v>3</v>
      </c>
      <c r="O145" s="3" t="s">
        <v>52</v>
      </c>
      <c r="P145" s="132"/>
      <c r="Q145" s="70" t="s">
        <v>206</v>
      </c>
    </row>
    <row r="146" spans="1:17" ht="12.75" customHeight="1" x14ac:dyDescent="0.2">
      <c r="A146" s="4" t="s">
        <v>59</v>
      </c>
      <c r="B146" s="2" t="s">
        <v>15</v>
      </c>
      <c r="C146" s="9" t="s">
        <v>61</v>
      </c>
      <c r="D146" s="3">
        <v>2</v>
      </c>
      <c r="E146" s="2" t="s">
        <v>19</v>
      </c>
      <c r="F146" s="9" t="s">
        <v>18</v>
      </c>
      <c r="G146" s="2">
        <v>1700</v>
      </c>
      <c r="H146" s="2">
        <v>28</v>
      </c>
      <c r="I146" s="2" t="s">
        <v>64</v>
      </c>
      <c r="J146" s="2" t="s">
        <v>341</v>
      </c>
      <c r="K146" s="53" t="s">
        <v>324</v>
      </c>
      <c r="L146" s="19" t="s">
        <v>112</v>
      </c>
      <c r="M146" s="155">
        <v>17729</v>
      </c>
      <c r="N146" s="168" t="s">
        <v>3</v>
      </c>
      <c r="O146" s="3" t="s">
        <v>52</v>
      </c>
      <c r="P146" s="34" t="s">
        <v>718</v>
      </c>
      <c r="Q146" s="70" t="s">
        <v>206</v>
      </c>
    </row>
    <row r="147" spans="1:17" ht="12.75" customHeight="1" x14ac:dyDescent="0.2">
      <c r="A147" s="4" t="s">
        <v>59</v>
      </c>
      <c r="B147" s="2" t="s">
        <v>15</v>
      </c>
      <c r="C147" s="9" t="s">
        <v>62</v>
      </c>
      <c r="D147" s="3">
        <v>2</v>
      </c>
      <c r="E147" s="2" t="s">
        <v>19</v>
      </c>
      <c r="F147" s="9" t="s">
        <v>18</v>
      </c>
      <c r="G147" s="2">
        <v>1700</v>
      </c>
      <c r="H147" s="2">
        <v>28</v>
      </c>
      <c r="I147" s="2" t="s">
        <v>64</v>
      </c>
      <c r="J147" s="2" t="s">
        <v>341</v>
      </c>
      <c r="K147" s="53" t="s">
        <v>324</v>
      </c>
      <c r="L147" s="19" t="s">
        <v>112</v>
      </c>
      <c r="M147" s="155">
        <v>11033</v>
      </c>
      <c r="N147" s="168" t="s">
        <v>3</v>
      </c>
      <c r="O147" s="3" t="s">
        <v>52</v>
      </c>
      <c r="P147" s="132"/>
      <c r="Q147" s="70" t="s">
        <v>206</v>
      </c>
    </row>
    <row r="148" spans="1:17" ht="12.75" customHeight="1" x14ac:dyDescent="0.2">
      <c r="A148" s="4" t="s">
        <v>59</v>
      </c>
      <c r="B148" s="2" t="s">
        <v>15</v>
      </c>
      <c r="C148" s="9" t="s">
        <v>63</v>
      </c>
      <c r="D148" s="3">
        <v>2</v>
      </c>
      <c r="E148" s="2" t="s">
        <v>19</v>
      </c>
      <c r="F148" s="9" t="s">
        <v>18</v>
      </c>
      <c r="G148" s="2">
        <v>1700</v>
      </c>
      <c r="H148" s="2">
        <v>28</v>
      </c>
      <c r="I148" s="2" t="s">
        <v>64</v>
      </c>
      <c r="J148" s="2" t="s">
        <v>341</v>
      </c>
      <c r="K148" s="53" t="s">
        <v>324</v>
      </c>
      <c r="L148" s="19" t="s">
        <v>112</v>
      </c>
      <c r="M148" s="155">
        <v>11033</v>
      </c>
      <c r="N148" s="168" t="s">
        <v>3</v>
      </c>
      <c r="O148" s="3" t="s">
        <v>52</v>
      </c>
      <c r="P148" s="5" t="s">
        <v>464</v>
      </c>
      <c r="Q148" s="70" t="s">
        <v>206</v>
      </c>
    </row>
    <row r="149" spans="1:17" ht="12.75" customHeight="1" x14ac:dyDescent="0.2">
      <c r="A149" s="4" t="s">
        <v>59</v>
      </c>
      <c r="B149" s="2" t="s">
        <v>15</v>
      </c>
      <c r="C149" s="9" t="s">
        <v>711</v>
      </c>
      <c r="D149" s="2">
        <v>4</v>
      </c>
      <c r="E149" s="2" t="s">
        <v>65</v>
      </c>
      <c r="F149" s="9" t="s">
        <v>18</v>
      </c>
      <c r="G149" s="2">
        <v>1200</v>
      </c>
      <c r="H149" s="2">
        <v>28</v>
      </c>
      <c r="I149" s="2" t="s">
        <v>64</v>
      </c>
      <c r="J149" s="47" t="s">
        <v>45</v>
      </c>
      <c r="K149" s="53" t="s">
        <v>324</v>
      </c>
      <c r="L149" s="55" t="s">
        <v>322</v>
      </c>
      <c r="M149" s="155">
        <v>4816</v>
      </c>
      <c r="N149" s="47">
        <v>2014</v>
      </c>
      <c r="O149" s="3">
        <v>2014</v>
      </c>
      <c r="P149" s="34" t="s">
        <v>712</v>
      </c>
      <c r="Q149" s="70" t="s">
        <v>206</v>
      </c>
    </row>
    <row r="150" spans="1:17" ht="12.75" customHeight="1" x14ac:dyDescent="0.2">
      <c r="A150" s="4" t="s">
        <v>59</v>
      </c>
      <c r="B150" s="2" t="s">
        <v>15</v>
      </c>
      <c r="C150" s="9" t="s">
        <v>72</v>
      </c>
      <c r="D150" s="2">
        <v>4</v>
      </c>
      <c r="E150" s="2" t="s">
        <v>65</v>
      </c>
      <c r="F150" s="9" t="s">
        <v>18</v>
      </c>
      <c r="G150" s="2">
        <v>1400</v>
      </c>
      <c r="H150" s="2">
        <v>28</v>
      </c>
      <c r="I150" s="2" t="s">
        <v>64</v>
      </c>
      <c r="J150" s="2" t="s">
        <v>45</v>
      </c>
      <c r="K150" s="53" t="s">
        <v>324</v>
      </c>
      <c r="L150" s="55" t="s">
        <v>322</v>
      </c>
      <c r="M150" s="155">
        <v>14823</v>
      </c>
      <c r="N150" s="168" t="s">
        <v>3</v>
      </c>
      <c r="O150" s="3" t="s">
        <v>28</v>
      </c>
      <c r="P150" s="34" t="s">
        <v>509</v>
      </c>
      <c r="Q150" s="70" t="s">
        <v>206</v>
      </c>
    </row>
    <row r="151" spans="1:17" ht="12.75" customHeight="1" x14ac:dyDescent="0.2">
      <c r="A151" s="4" t="s">
        <v>59</v>
      </c>
      <c r="B151" s="2" t="s">
        <v>15</v>
      </c>
      <c r="C151" s="9" t="s">
        <v>393</v>
      </c>
      <c r="D151" s="3">
        <v>4</v>
      </c>
      <c r="E151" s="2" t="s">
        <v>65</v>
      </c>
      <c r="F151" s="9" t="s">
        <v>18</v>
      </c>
      <c r="G151" s="2">
        <v>1400</v>
      </c>
      <c r="H151" s="2">
        <v>28</v>
      </c>
      <c r="I151" s="2" t="s">
        <v>64</v>
      </c>
      <c r="J151" s="2" t="s">
        <v>45</v>
      </c>
      <c r="K151" s="53" t="s">
        <v>324</v>
      </c>
      <c r="L151" s="19" t="s">
        <v>112</v>
      </c>
      <c r="M151" s="155">
        <v>18990</v>
      </c>
      <c r="N151" s="168" t="s">
        <v>3</v>
      </c>
      <c r="O151" s="3">
        <v>2013</v>
      </c>
      <c r="P151" s="34" t="s">
        <v>719</v>
      </c>
      <c r="Q151" s="70" t="s">
        <v>206</v>
      </c>
    </row>
    <row r="152" spans="1:17" ht="12.75" customHeight="1" x14ac:dyDescent="0.2">
      <c r="A152" s="4" t="s">
        <v>59</v>
      </c>
      <c r="B152" s="2" t="s">
        <v>15</v>
      </c>
      <c r="C152" s="9" t="s">
        <v>77</v>
      </c>
      <c r="D152" s="3">
        <v>2</v>
      </c>
      <c r="E152" s="2" t="s">
        <v>715</v>
      </c>
      <c r="F152" s="9" t="s">
        <v>18</v>
      </c>
      <c r="G152" s="2">
        <v>1200</v>
      </c>
      <c r="H152" s="2">
        <v>28</v>
      </c>
      <c r="I152" s="2" t="s">
        <v>64</v>
      </c>
      <c r="J152" s="2" t="s">
        <v>341</v>
      </c>
      <c r="K152" s="53" t="s">
        <v>324</v>
      </c>
      <c r="L152" s="19" t="s">
        <v>112</v>
      </c>
      <c r="M152" s="155">
        <v>15303</v>
      </c>
      <c r="N152" s="47">
        <v>2014</v>
      </c>
      <c r="O152" s="3">
        <v>2014</v>
      </c>
      <c r="P152" s="34" t="s">
        <v>716</v>
      </c>
      <c r="Q152" s="70" t="s">
        <v>206</v>
      </c>
    </row>
    <row r="153" spans="1:17" ht="12.75" customHeight="1" x14ac:dyDescent="0.2">
      <c r="A153" s="4" t="s">
        <v>59</v>
      </c>
      <c r="B153" s="2" t="s">
        <v>15</v>
      </c>
      <c r="C153" s="9" t="s">
        <v>73</v>
      </c>
      <c r="D153" s="2">
        <v>4</v>
      </c>
      <c r="E153" s="2" t="s">
        <v>65</v>
      </c>
      <c r="F153" s="9" t="s">
        <v>18</v>
      </c>
      <c r="G153" s="2">
        <v>1400</v>
      </c>
      <c r="H153" s="2">
        <v>28</v>
      </c>
      <c r="I153" s="2" t="s">
        <v>64</v>
      </c>
      <c r="J153" s="2" t="s">
        <v>45</v>
      </c>
      <c r="K153" s="53" t="s">
        <v>324</v>
      </c>
      <c r="L153" s="55" t="s">
        <v>322</v>
      </c>
      <c r="M153" s="155"/>
      <c r="N153" s="168" t="s">
        <v>3</v>
      </c>
      <c r="O153" s="3" t="s">
        <v>28</v>
      </c>
      <c r="P153" s="34" t="s">
        <v>210</v>
      </c>
      <c r="Q153" s="70" t="s">
        <v>206</v>
      </c>
    </row>
    <row r="154" spans="1:17" ht="12.75" customHeight="1" x14ac:dyDescent="0.2">
      <c r="A154" s="4" t="s">
        <v>59</v>
      </c>
      <c r="B154" s="2" t="s">
        <v>15</v>
      </c>
      <c r="C154" s="9" t="s">
        <v>713</v>
      </c>
      <c r="D154" s="2">
        <v>4</v>
      </c>
      <c r="E154" s="2" t="s">
        <v>65</v>
      </c>
      <c r="F154" s="9" t="s">
        <v>18</v>
      </c>
      <c r="G154" s="2">
        <v>1600</v>
      </c>
      <c r="H154" s="2">
        <v>28</v>
      </c>
      <c r="I154" s="2" t="s">
        <v>64</v>
      </c>
      <c r="J154" s="2" t="s">
        <v>45</v>
      </c>
      <c r="K154" s="53" t="s">
        <v>324</v>
      </c>
      <c r="L154" s="55" t="s">
        <v>322</v>
      </c>
      <c r="M154" s="155"/>
      <c r="N154" s="168" t="s">
        <v>3</v>
      </c>
      <c r="O154" s="3" t="s">
        <v>28</v>
      </c>
      <c r="P154" s="34" t="s">
        <v>714</v>
      </c>
      <c r="Q154" s="70" t="s">
        <v>206</v>
      </c>
    </row>
    <row r="155" spans="1:17" ht="12.75" customHeight="1" x14ac:dyDescent="0.2">
      <c r="A155" s="4" t="s">
        <v>59</v>
      </c>
      <c r="B155" s="2" t="s">
        <v>15</v>
      </c>
      <c r="C155" s="9" t="s">
        <v>78</v>
      </c>
      <c r="D155" s="2">
        <v>2</v>
      </c>
      <c r="E155" s="2" t="s">
        <v>715</v>
      </c>
      <c r="F155" s="9" t="s">
        <v>18</v>
      </c>
      <c r="G155" s="2">
        <v>1200</v>
      </c>
      <c r="H155" s="2">
        <v>28</v>
      </c>
      <c r="I155" s="2" t="s">
        <v>64</v>
      </c>
      <c r="J155" s="2" t="s">
        <v>341</v>
      </c>
      <c r="K155" s="53" t="s">
        <v>324</v>
      </c>
      <c r="L155" s="19" t="s">
        <v>112</v>
      </c>
      <c r="M155" s="155"/>
      <c r="N155" s="47">
        <v>2014</v>
      </c>
      <c r="O155" s="3">
        <v>2014</v>
      </c>
      <c r="P155" s="132"/>
      <c r="Q155" s="70" t="s">
        <v>206</v>
      </c>
    </row>
    <row r="156" spans="1:17" ht="12.75" customHeight="1" x14ac:dyDescent="0.2">
      <c r="A156" s="4" t="s">
        <v>59</v>
      </c>
      <c r="B156" s="2" t="s">
        <v>15</v>
      </c>
      <c r="C156" s="9" t="s">
        <v>123</v>
      </c>
      <c r="D156" s="3">
        <v>4</v>
      </c>
      <c r="E156" s="2" t="s">
        <v>65</v>
      </c>
      <c r="F156" s="9" t="s">
        <v>18</v>
      </c>
      <c r="G156" s="2">
        <v>1200</v>
      </c>
      <c r="H156" s="2">
        <v>28</v>
      </c>
      <c r="I156" s="2" t="s">
        <v>64</v>
      </c>
      <c r="J156" s="2" t="s">
        <v>45</v>
      </c>
      <c r="K156" s="53" t="s">
        <v>324</v>
      </c>
      <c r="L156" s="19" t="s">
        <v>112</v>
      </c>
      <c r="M156" s="155"/>
      <c r="N156" s="168" t="s">
        <v>3</v>
      </c>
      <c r="O156" s="30" t="s">
        <v>52</v>
      </c>
      <c r="P156" s="34" t="s">
        <v>862</v>
      </c>
      <c r="Q156" s="70" t="s">
        <v>206</v>
      </c>
    </row>
    <row r="157" spans="1:17" ht="12.75" customHeight="1" x14ac:dyDescent="0.2">
      <c r="A157" s="4" t="s">
        <v>59</v>
      </c>
      <c r="B157" s="2" t="s">
        <v>15</v>
      </c>
      <c r="C157" s="9" t="s">
        <v>395</v>
      </c>
      <c r="D157" s="3">
        <v>4</v>
      </c>
      <c r="E157" s="2" t="s">
        <v>65</v>
      </c>
      <c r="F157" s="9" t="s">
        <v>18</v>
      </c>
      <c r="G157" s="2">
        <v>1600</v>
      </c>
      <c r="H157" s="2">
        <v>28</v>
      </c>
      <c r="I157" s="2" t="s">
        <v>64</v>
      </c>
      <c r="J157" s="2" t="s">
        <v>344</v>
      </c>
      <c r="K157" s="53" t="s">
        <v>324</v>
      </c>
      <c r="L157" s="19" t="s">
        <v>112</v>
      </c>
      <c r="M157" s="155"/>
      <c r="N157" s="168" t="s">
        <v>3</v>
      </c>
      <c r="O157" s="3">
        <v>2013</v>
      </c>
      <c r="P157" s="34" t="s">
        <v>407</v>
      </c>
      <c r="Q157" s="70" t="s">
        <v>206</v>
      </c>
    </row>
    <row r="158" spans="1:17" ht="12.75" customHeight="1" x14ac:dyDescent="0.2">
      <c r="A158" s="4" t="s">
        <v>59</v>
      </c>
      <c r="B158" s="2" t="s">
        <v>15</v>
      </c>
      <c r="C158" s="9" t="s">
        <v>79</v>
      </c>
      <c r="D158" s="3">
        <v>2</v>
      </c>
      <c r="E158" s="2" t="s">
        <v>715</v>
      </c>
      <c r="F158" s="9" t="s">
        <v>18</v>
      </c>
      <c r="G158" s="2">
        <v>1200</v>
      </c>
      <c r="H158" s="2">
        <v>28</v>
      </c>
      <c r="I158" s="2" t="s">
        <v>64</v>
      </c>
      <c r="J158" s="2" t="s">
        <v>341</v>
      </c>
      <c r="K158" s="53" t="s">
        <v>324</v>
      </c>
      <c r="L158" s="19" t="s">
        <v>112</v>
      </c>
      <c r="M158" s="155">
        <v>14200</v>
      </c>
      <c r="N158" s="47">
        <v>2014</v>
      </c>
      <c r="O158" s="3">
        <v>2014</v>
      </c>
      <c r="P158" s="34" t="s">
        <v>863</v>
      </c>
      <c r="Q158" s="70" t="s">
        <v>206</v>
      </c>
    </row>
    <row r="159" spans="1:17" ht="12.75" customHeight="1" x14ac:dyDescent="0.2">
      <c r="A159" s="4" t="s">
        <v>59</v>
      </c>
      <c r="B159" s="2" t="s">
        <v>15</v>
      </c>
      <c r="C159" s="9" t="s">
        <v>396</v>
      </c>
      <c r="D159" s="3">
        <v>2</v>
      </c>
      <c r="E159" s="2" t="s">
        <v>19</v>
      </c>
      <c r="F159" s="9" t="s">
        <v>18</v>
      </c>
      <c r="G159" s="2">
        <v>1400</v>
      </c>
      <c r="H159" s="2">
        <v>28</v>
      </c>
      <c r="I159" s="2" t="s">
        <v>64</v>
      </c>
      <c r="J159" s="2" t="s">
        <v>341</v>
      </c>
      <c r="K159" s="53" t="s">
        <v>324</v>
      </c>
      <c r="L159" s="19" t="s">
        <v>112</v>
      </c>
      <c r="M159" s="155"/>
      <c r="N159" s="47">
        <v>2014</v>
      </c>
      <c r="O159" s="3">
        <v>2014</v>
      </c>
      <c r="P159" s="34" t="s">
        <v>717</v>
      </c>
      <c r="Q159" s="70" t="s">
        <v>206</v>
      </c>
    </row>
    <row r="160" spans="1:17" ht="12.75" customHeight="1" x14ac:dyDescent="0.2">
      <c r="A160" s="49" t="s">
        <v>281</v>
      </c>
      <c r="B160" s="2" t="s">
        <v>15</v>
      </c>
      <c r="C160" s="50" t="s">
        <v>288</v>
      </c>
      <c r="D160" s="48">
        <v>4</v>
      </c>
      <c r="E160" s="47" t="s">
        <v>284</v>
      </c>
      <c r="F160" s="50" t="s">
        <v>289</v>
      </c>
      <c r="G160" s="47">
        <v>1400</v>
      </c>
      <c r="H160" s="47">
        <v>28</v>
      </c>
      <c r="I160" s="47" t="s">
        <v>290</v>
      </c>
      <c r="J160" s="47" t="s">
        <v>20</v>
      </c>
      <c r="K160" s="52" t="s">
        <v>280</v>
      </c>
      <c r="L160" s="19" t="s">
        <v>112</v>
      </c>
      <c r="M160" s="155">
        <v>23945</v>
      </c>
      <c r="N160" s="47">
        <v>2014</v>
      </c>
      <c r="O160" s="51" t="s">
        <v>291</v>
      </c>
      <c r="P160" s="34" t="s">
        <v>853</v>
      </c>
      <c r="Q160" s="70" t="s">
        <v>206</v>
      </c>
    </row>
    <row r="161" spans="1:17" ht="12.75" customHeight="1" x14ac:dyDescent="0.2">
      <c r="A161" s="49" t="s">
        <v>734</v>
      </c>
      <c r="B161" s="2" t="s">
        <v>15</v>
      </c>
      <c r="C161" s="50" t="s">
        <v>1006</v>
      </c>
      <c r="D161" s="48">
        <v>4</v>
      </c>
      <c r="E161" s="47" t="s">
        <v>284</v>
      </c>
      <c r="F161" s="50" t="s">
        <v>289</v>
      </c>
      <c r="G161" s="47">
        <v>1400</v>
      </c>
      <c r="H161" s="47">
        <v>28</v>
      </c>
      <c r="I161" s="47" t="s">
        <v>290</v>
      </c>
      <c r="J161" s="47" t="s">
        <v>20</v>
      </c>
      <c r="K161" s="52" t="s">
        <v>280</v>
      </c>
      <c r="L161" s="19" t="s">
        <v>112</v>
      </c>
      <c r="M161" s="155">
        <v>30162</v>
      </c>
      <c r="N161" s="47">
        <v>2015</v>
      </c>
      <c r="O161" s="51" t="s">
        <v>522</v>
      </c>
      <c r="P161" s="34" t="s">
        <v>907</v>
      </c>
      <c r="Q161" s="70" t="s">
        <v>206</v>
      </c>
    </row>
    <row r="162" spans="1:17" ht="12.75" customHeight="1" x14ac:dyDescent="0.2">
      <c r="A162" s="49" t="s">
        <v>518</v>
      </c>
      <c r="B162" s="2" t="s">
        <v>15</v>
      </c>
      <c r="C162" s="50" t="s">
        <v>1005</v>
      </c>
      <c r="D162" s="48">
        <v>8</v>
      </c>
      <c r="E162" s="47" t="s">
        <v>284</v>
      </c>
      <c r="F162" s="50" t="s">
        <v>289</v>
      </c>
      <c r="G162" s="47">
        <v>1400</v>
      </c>
      <c r="H162" s="47">
        <v>28</v>
      </c>
      <c r="I162" s="47" t="s">
        <v>339</v>
      </c>
      <c r="J162" s="47" t="s">
        <v>520</v>
      </c>
      <c r="K162" s="52" t="s">
        <v>280</v>
      </c>
      <c r="L162" s="19" t="s">
        <v>112</v>
      </c>
      <c r="M162" s="155">
        <v>35411</v>
      </c>
      <c r="N162" s="47">
        <v>2015</v>
      </c>
      <c r="O162" s="51" t="s">
        <v>332</v>
      </c>
      <c r="P162" s="34" t="s">
        <v>1042</v>
      </c>
      <c r="Q162" s="70" t="s">
        <v>206</v>
      </c>
    </row>
    <row r="163" spans="1:17" ht="12.75" customHeight="1" x14ac:dyDescent="0.2">
      <c r="A163" s="49" t="s">
        <v>519</v>
      </c>
      <c r="B163" s="2" t="s">
        <v>15</v>
      </c>
      <c r="C163" s="131"/>
      <c r="D163" s="48">
        <v>8</v>
      </c>
      <c r="E163" s="47" t="s">
        <v>284</v>
      </c>
      <c r="F163" s="50" t="s">
        <v>289</v>
      </c>
      <c r="G163" s="47">
        <v>1700</v>
      </c>
      <c r="H163" s="47">
        <v>28</v>
      </c>
      <c r="I163" s="47" t="s">
        <v>339</v>
      </c>
      <c r="J163" s="75" t="s">
        <v>343</v>
      </c>
      <c r="K163" s="52" t="s">
        <v>280</v>
      </c>
      <c r="L163" s="89" t="s">
        <v>111</v>
      </c>
      <c r="M163" s="155"/>
      <c r="N163" s="47">
        <v>2015</v>
      </c>
      <c r="O163" s="51" t="s">
        <v>332</v>
      </c>
      <c r="P163" s="132"/>
      <c r="Q163" s="70" t="s">
        <v>206</v>
      </c>
    </row>
    <row r="164" spans="1:17" ht="12.75" customHeight="1" x14ac:dyDescent="0.2">
      <c r="A164" s="49" t="s">
        <v>1007</v>
      </c>
      <c r="B164" s="2" t="s">
        <v>15</v>
      </c>
      <c r="C164" s="50" t="s">
        <v>1008</v>
      </c>
      <c r="D164" s="48">
        <v>4</v>
      </c>
      <c r="E164" s="47" t="s">
        <v>284</v>
      </c>
      <c r="F164" s="50" t="s">
        <v>289</v>
      </c>
      <c r="G164" s="47">
        <v>1400</v>
      </c>
      <c r="H164" s="47">
        <v>28</v>
      </c>
      <c r="I164" s="47" t="s">
        <v>1009</v>
      </c>
      <c r="J164" s="47" t="s">
        <v>520</v>
      </c>
      <c r="K164" s="52" t="s">
        <v>280</v>
      </c>
      <c r="L164" s="89" t="s">
        <v>111</v>
      </c>
      <c r="M164" s="155">
        <v>31200</v>
      </c>
      <c r="N164" s="52">
        <v>2016</v>
      </c>
      <c r="O164" s="51" t="s">
        <v>531</v>
      </c>
      <c r="P164" s="34" t="s">
        <v>1277</v>
      </c>
      <c r="Q164" s="70" t="s">
        <v>206</v>
      </c>
    </row>
    <row r="165" spans="1:17" ht="12.75" customHeight="1" x14ac:dyDescent="0.2">
      <c r="A165" s="49" t="s">
        <v>1253</v>
      </c>
      <c r="B165" s="2" t="s">
        <v>15</v>
      </c>
      <c r="C165" s="50" t="s">
        <v>1256</v>
      </c>
      <c r="D165" s="48">
        <v>4</v>
      </c>
      <c r="E165" s="47" t="s">
        <v>284</v>
      </c>
      <c r="F165" s="50" t="s">
        <v>289</v>
      </c>
      <c r="G165" s="47">
        <v>1400</v>
      </c>
      <c r="H165" s="47">
        <v>28</v>
      </c>
      <c r="I165" s="47" t="s">
        <v>1009</v>
      </c>
      <c r="J165" s="47" t="s">
        <v>520</v>
      </c>
      <c r="K165" s="52" t="s">
        <v>280</v>
      </c>
      <c r="L165" s="133" t="s">
        <v>736</v>
      </c>
      <c r="M165" s="149"/>
      <c r="N165" s="265">
        <v>2017</v>
      </c>
      <c r="O165" s="51" t="s">
        <v>1089</v>
      </c>
      <c r="P165" s="132"/>
      <c r="Q165" s="70"/>
    </row>
    <row r="166" spans="1:17" ht="12.75" customHeight="1" x14ac:dyDescent="0.2">
      <c r="A166" s="49" t="s">
        <v>747</v>
      </c>
      <c r="B166" s="2" t="s">
        <v>15</v>
      </c>
      <c r="C166" s="50" t="s">
        <v>1011</v>
      </c>
      <c r="D166" s="48">
        <v>8</v>
      </c>
      <c r="E166" s="47" t="s">
        <v>284</v>
      </c>
      <c r="F166" s="50" t="s">
        <v>289</v>
      </c>
      <c r="G166" s="47">
        <v>1200</v>
      </c>
      <c r="H166" s="47">
        <v>28</v>
      </c>
      <c r="I166" s="47" t="s">
        <v>748</v>
      </c>
      <c r="J166" s="155" t="s">
        <v>342</v>
      </c>
      <c r="K166" s="52" t="s">
        <v>280</v>
      </c>
      <c r="L166" s="19" t="s">
        <v>112</v>
      </c>
      <c r="M166" s="155">
        <v>37647</v>
      </c>
      <c r="N166" s="52">
        <v>2016</v>
      </c>
      <c r="O166" s="51" t="s">
        <v>749</v>
      </c>
      <c r="P166" s="34" t="s">
        <v>1276</v>
      </c>
      <c r="Q166" s="70" t="s">
        <v>206</v>
      </c>
    </row>
    <row r="167" spans="1:17" ht="12.75" customHeight="1" x14ac:dyDescent="0.2">
      <c r="A167" s="49" t="s">
        <v>1010</v>
      </c>
      <c r="B167" s="2" t="s">
        <v>15</v>
      </c>
      <c r="C167" s="50" t="s">
        <v>1012</v>
      </c>
      <c r="D167" s="48">
        <v>8</v>
      </c>
      <c r="E167" s="47" t="s">
        <v>284</v>
      </c>
      <c r="F167" s="50" t="s">
        <v>289</v>
      </c>
      <c r="G167" s="47">
        <v>1400</v>
      </c>
      <c r="H167" s="47">
        <v>28</v>
      </c>
      <c r="I167" s="47" t="s">
        <v>748</v>
      </c>
      <c r="J167" s="75" t="s">
        <v>343</v>
      </c>
      <c r="K167" s="52" t="s">
        <v>280</v>
      </c>
      <c r="L167" s="89" t="s">
        <v>111</v>
      </c>
      <c r="M167" s="149"/>
      <c r="N167" s="52">
        <v>2016</v>
      </c>
      <c r="O167" s="51" t="s">
        <v>749</v>
      </c>
      <c r="P167" s="132"/>
      <c r="Q167" s="70" t="s">
        <v>206</v>
      </c>
    </row>
    <row r="168" spans="1:17" ht="12.75" customHeight="1" x14ac:dyDescent="0.2">
      <c r="A168" s="4" t="s">
        <v>14</v>
      </c>
      <c r="B168" s="2" t="s">
        <v>15</v>
      </c>
      <c r="C168" s="9" t="s">
        <v>722</v>
      </c>
      <c r="D168" s="2">
        <v>4</v>
      </c>
      <c r="E168" s="2" t="s">
        <v>19</v>
      </c>
      <c r="F168" s="9" t="s">
        <v>18</v>
      </c>
      <c r="G168" s="2">
        <v>1500</v>
      </c>
      <c r="H168" s="47">
        <v>28</v>
      </c>
      <c r="I168" s="2" t="s">
        <v>16</v>
      </c>
      <c r="J168" s="2" t="s">
        <v>539</v>
      </c>
      <c r="K168" s="53" t="s">
        <v>324</v>
      </c>
      <c r="L168" s="19" t="s">
        <v>112</v>
      </c>
      <c r="M168" s="155"/>
      <c r="N168" s="168" t="s">
        <v>3</v>
      </c>
      <c r="O168" s="3">
        <v>2013</v>
      </c>
      <c r="P168" s="5" t="s">
        <v>723</v>
      </c>
      <c r="Q168" s="70" t="s">
        <v>206</v>
      </c>
    </row>
    <row r="169" spans="1:17" ht="12.75" customHeight="1" x14ac:dyDescent="0.2">
      <c r="A169" s="4" t="s">
        <v>14</v>
      </c>
      <c r="B169" s="2" t="s">
        <v>15</v>
      </c>
      <c r="C169" s="9" t="s">
        <v>292</v>
      </c>
      <c r="D169" s="2">
        <v>4</v>
      </c>
      <c r="E169" s="2" t="s">
        <v>19</v>
      </c>
      <c r="F169" s="9" t="s">
        <v>18</v>
      </c>
      <c r="G169" s="2">
        <v>1900</v>
      </c>
      <c r="H169" s="2">
        <v>28</v>
      </c>
      <c r="I169" s="2" t="s">
        <v>16</v>
      </c>
      <c r="J169" s="2" t="s">
        <v>293</v>
      </c>
      <c r="K169" s="53" t="s">
        <v>324</v>
      </c>
      <c r="L169" s="19" t="s">
        <v>112</v>
      </c>
      <c r="M169" s="155">
        <v>32587</v>
      </c>
      <c r="N169" s="168" t="s">
        <v>3</v>
      </c>
      <c r="O169" s="3">
        <v>2013</v>
      </c>
      <c r="P169" s="5" t="s">
        <v>294</v>
      </c>
      <c r="Q169" s="70" t="s">
        <v>206</v>
      </c>
    </row>
    <row r="170" spans="1:17" ht="12.75" customHeight="1" x14ac:dyDescent="0.2">
      <c r="A170" s="4" t="s">
        <v>14</v>
      </c>
      <c r="B170" s="2" t="s">
        <v>15</v>
      </c>
      <c r="C170" s="9" t="s">
        <v>720</v>
      </c>
      <c r="D170" s="2">
        <v>4</v>
      </c>
      <c r="E170" s="2" t="s">
        <v>92</v>
      </c>
      <c r="F170" s="9" t="s">
        <v>18</v>
      </c>
      <c r="G170" s="2">
        <v>1700</v>
      </c>
      <c r="H170" s="2">
        <v>28</v>
      </c>
      <c r="I170" s="2" t="s">
        <v>16</v>
      </c>
      <c r="J170" s="2" t="s">
        <v>293</v>
      </c>
      <c r="K170" s="53" t="s">
        <v>324</v>
      </c>
      <c r="L170" s="19" t="s">
        <v>352</v>
      </c>
      <c r="M170" s="155"/>
      <c r="N170" s="168" t="s">
        <v>3</v>
      </c>
      <c r="O170" s="3">
        <v>2013</v>
      </c>
      <c r="P170" s="5" t="s">
        <v>721</v>
      </c>
      <c r="Q170" s="70" t="s">
        <v>206</v>
      </c>
    </row>
    <row r="171" spans="1:17" ht="12.75" customHeight="1" x14ac:dyDescent="0.2">
      <c r="A171" s="4" t="s">
        <v>14</v>
      </c>
      <c r="B171" s="2" t="s">
        <v>15</v>
      </c>
      <c r="C171" s="9" t="s">
        <v>336</v>
      </c>
      <c r="D171" s="2">
        <v>4</v>
      </c>
      <c r="E171" s="2" t="s">
        <v>19</v>
      </c>
      <c r="F171" s="9" t="s">
        <v>18</v>
      </c>
      <c r="G171" s="2">
        <v>1700</v>
      </c>
      <c r="H171" s="2">
        <v>28</v>
      </c>
      <c r="I171" s="2" t="s">
        <v>16</v>
      </c>
      <c r="J171" s="2" t="s">
        <v>340</v>
      </c>
      <c r="K171" s="53" t="s">
        <v>324</v>
      </c>
      <c r="L171" s="19" t="s">
        <v>112</v>
      </c>
      <c r="M171" s="155"/>
      <c r="N171" s="168" t="s">
        <v>3</v>
      </c>
      <c r="O171" s="3" t="s">
        <v>27</v>
      </c>
      <c r="P171" s="5" t="s">
        <v>337</v>
      </c>
      <c r="Q171" s="70" t="s">
        <v>206</v>
      </c>
    </row>
    <row r="172" spans="1:17" ht="12.75" customHeight="1" x14ac:dyDescent="0.2">
      <c r="A172" s="4" t="s">
        <v>724</v>
      </c>
      <c r="B172" s="2" t="s">
        <v>15</v>
      </c>
      <c r="C172" s="9" t="s">
        <v>725</v>
      </c>
      <c r="D172" s="2">
        <v>4</v>
      </c>
      <c r="E172" s="2" t="s">
        <v>19</v>
      </c>
      <c r="F172" s="9" t="s">
        <v>18</v>
      </c>
      <c r="G172" s="2">
        <v>1500</v>
      </c>
      <c r="H172" s="47">
        <v>28</v>
      </c>
      <c r="I172" s="2" t="s">
        <v>16</v>
      </c>
      <c r="J172" s="2" t="s">
        <v>293</v>
      </c>
      <c r="K172" s="53" t="s">
        <v>324</v>
      </c>
      <c r="L172" s="19" t="s">
        <v>112</v>
      </c>
      <c r="M172" s="155"/>
      <c r="N172" s="47">
        <v>2014</v>
      </c>
      <c r="O172" s="3" t="s">
        <v>326</v>
      </c>
      <c r="P172" s="132"/>
      <c r="Q172" s="70" t="s">
        <v>206</v>
      </c>
    </row>
    <row r="173" spans="1:17" ht="12.75" customHeight="1" x14ac:dyDescent="0.2">
      <c r="A173" s="49" t="s">
        <v>286</v>
      </c>
      <c r="B173" s="2" t="s">
        <v>15</v>
      </c>
      <c r="C173" s="50" t="s">
        <v>338</v>
      </c>
      <c r="D173" s="47">
        <v>4</v>
      </c>
      <c r="E173" s="47" t="s">
        <v>284</v>
      </c>
      <c r="F173" s="50" t="s">
        <v>289</v>
      </c>
      <c r="G173" s="47">
        <v>1800</v>
      </c>
      <c r="H173" s="47">
        <v>28</v>
      </c>
      <c r="I173" s="47" t="s">
        <v>339</v>
      </c>
      <c r="J173" s="2" t="s">
        <v>342</v>
      </c>
      <c r="K173" s="52" t="s">
        <v>280</v>
      </c>
      <c r="L173" s="19" t="s">
        <v>112</v>
      </c>
      <c r="M173" s="155">
        <v>32637</v>
      </c>
      <c r="N173" s="47">
        <v>2014</v>
      </c>
      <c r="O173" s="51" t="s">
        <v>291</v>
      </c>
      <c r="P173" s="34" t="s">
        <v>1097</v>
      </c>
      <c r="Q173" s="70" t="s">
        <v>206</v>
      </c>
    </row>
    <row r="174" spans="1:17" ht="12.75" customHeight="1" x14ac:dyDescent="0.2">
      <c r="A174" s="49" t="s">
        <v>287</v>
      </c>
      <c r="B174" s="47" t="s">
        <v>15</v>
      </c>
      <c r="C174" s="50" t="s">
        <v>517</v>
      </c>
      <c r="D174" s="47">
        <v>8</v>
      </c>
      <c r="E174" s="47" t="s">
        <v>284</v>
      </c>
      <c r="F174" s="50" t="s">
        <v>289</v>
      </c>
      <c r="G174" s="47">
        <v>1800</v>
      </c>
      <c r="H174" s="47">
        <v>28</v>
      </c>
      <c r="I174" s="47" t="s">
        <v>339</v>
      </c>
      <c r="J174" s="2" t="s">
        <v>342</v>
      </c>
      <c r="K174" s="52" t="s">
        <v>280</v>
      </c>
      <c r="L174" s="19" t="s">
        <v>112</v>
      </c>
      <c r="M174" s="155">
        <v>29626</v>
      </c>
      <c r="N174" s="47">
        <v>2014</v>
      </c>
      <c r="O174" s="51" t="s">
        <v>291</v>
      </c>
      <c r="P174" s="34" t="s">
        <v>1040</v>
      </c>
      <c r="Q174" s="70" t="s">
        <v>206</v>
      </c>
    </row>
    <row r="175" spans="1:17" ht="12.75" customHeight="1" x14ac:dyDescent="0.2">
      <c r="A175" s="49" t="s">
        <v>233</v>
      </c>
      <c r="B175" s="47" t="s">
        <v>15</v>
      </c>
      <c r="C175" s="50" t="s">
        <v>1013</v>
      </c>
      <c r="D175" s="47">
        <v>8</v>
      </c>
      <c r="E175" s="47" t="s">
        <v>284</v>
      </c>
      <c r="F175" s="50" t="s">
        <v>289</v>
      </c>
      <c r="G175" s="47">
        <v>2200</v>
      </c>
      <c r="H175" s="47">
        <v>28</v>
      </c>
      <c r="I175" s="47" t="s">
        <v>234</v>
      </c>
      <c r="J175" s="2" t="s">
        <v>342</v>
      </c>
      <c r="K175" s="52" t="s">
        <v>280</v>
      </c>
      <c r="L175" s="89" t="s">
        <v>111</v>
      </c>
      <c r="M175" s="155">
        <v>33726</v>
      </c>
      <c r="N175" s="47">
        <v>2015</v>
      </c>
      <c r="O175" s="51" t="s">
        <v>639</v>
      </c>
      <c r="P175" s="34" t="s">
        <v>1093</v>
      </c>
      <c r="Q175" s="70" t="s">
        <v>206</v>
      </c>
    </row>
    <row r="176" spans="1:17" ht="12.75" customHeight="1" x14ac:dyDescent="0.2">
      <c r="A176" s="49" t="s">
        <v>746</v>
      </c>
      <c r="B176" s="47" t="s">
        <v>15</v>
      </c>
      <c r="C176" s="50" t="s">
        <v>878</v>
      </c>
      <c r="D176" s="47">
        <v>8</v>
      </c>
      <c r="E176" s="47" t="s">
        <v>284</v>
      </c>
      <c r="F176" s="50" t="s">
        <v>289</v>
      </c>
      <c r="G176" s="47">
        <v>1500</v>
      </c>
      <c r="H176" s="47">
        <v>28</v>
      </c>
      <c r="I176" s="47" t="s">
        <v>339</v>
      </c>
      <c r="J176" s="2" t="s">
        <v>539</v>
      </c>
      <c r="K176" s="52" t="s">
        <v>280</v>
      </c>
      <c r="L176" s="133" t="s">
        <v>736</v>
      </c>
      <c r="M176" s="155">
        <v>35000</v>
      </c>
      <c r="N176" s="47">
        <v>2015</v>
      </c>
      <c r="O176" s="51" t="s">
        <v>639</v>
      </c>
      <c r="P176" s="34" t="s">
        <v>1266</v>
      </c>
      <c r="Q176" s="70" t="s">
        <v>206</v>
      </c>
    </row>
    <row r="177" spans="1:17" ht="12.75" customHeight="1" x14ac:dyDescent="0.2">
      <c r="A177" s="49" t="s">
        <v>884</v>
      </c>
      <c r="B177" s="47" t="s">
        <v>15</v>
      </c>
      <c r="C177" s="50" t="s">
        <v>511</v>
      </c>
      <c r="D177" s="47">
        <v>6</v>
      </c>
      <c r="E177" s="47" t="s">
        <v>104</v>
      </c>
      <c r="F177" s="50" t="s">
        <v>331</v>
      </c>
      <c r="G177" s="47">
        <v>1800</v>
      </c>
      <c r="H177" s="47">
        <v>28</v>
      </c>
      <c r="I177" s="47" t="s">
        <v>514</v>
      </c>
      <c r="J177" s="2" t="s">
        <v>343</v>
      </c>
      <c r="K177" s="52" t="s">
        <v>280</v>
      </c>
      <c r="L177" s="133" t="s">
        <v>736</v>
      </c>
      <c r="M177" s="155">
        <v>78979</v>
      </c>
      <c r="N177" s="47">
        <v>2015</v>
      </c>
      <c r="O177" s="51" t="s">
        <v>332</v>
      </c>
      <c r="P177" s="34" t="s">
        <v>1267</v>
      </c>
      <c r="Q177" s="70" t="s">
        <v>206</v>
      </c>
    </row>
    <row r="178" spans="1:17" ht="12.75" customHeight="1" x14ac:dyDescent="0.2">
      <c r="A178" s="49" t="s">
        <v>885</v>
      </c>
      <c r="B178" s="47" t="s">
        <v>15</v>
      </c>
      <c r="C178" s="50" t="s">
        <v>512</v>
      </c>
      <c r="D178" s="47">
        <v>8</v>
      </c>
      <c r="E178" s="47" t="s">
        <v>103</v>
      </c>
      <c r="F178" s="50" t="s">
        <v>331</v>
      </c>
      <c r="G178" s="47">
        <v>1800</v>
      </c>
      <c r="H178" s="47">
        <v>28</v>
      </c>
      <c r="I178" s="47" t="s">
        <v>514</v>
      </c>
      <c r="J178" s="2" t="s">
        <v>343</v>
      </c>
      <c r="K178" s="52" t="s">
        <v>280</v>
      </c>
      <c r="L178" s="133" t="s">
        <v>736</v>
      </c>
      <c r="M178" s="155">
        <v>79636</v>
      </c>
      <c r="N178" s="47">
        <v>2015</v>
      </c>
      <c r="O178" s="51" t="s">
        <v>332</v>
      </c>
      <c r="P178" s="34" t="s">
        <v>1268</v>
      </c>
      <c r="Q178" s="70" t="s">
        <v>206</v>
      </c>
    </row>
    <row r="179" spans="1:17" ht="12.75" customHeight="1" x14ac:dyDescent="0.2">
      <c r="A179" s="49" t="s">
        <v>1104</v>
      </c>
      <c r="B179" s="47" t="s">
        <v>15</v>
      </c>
      <c r="C179" s="50" t="s">
        <v>1105</v>
      </c>
      <c r="D179" s="47">
        <v>8</v>
      </c>
      <c r="E179" s="47" t="s">
        <v>513</v>
      </c>
      <c r="F179" s="50" t="s">
        <v>331</v>
      </c>
      <c r="G179" s="47">
        <v>1950</v>
      </c>
      <c r="H179" s="47">
        <v>28</v>
      </c>
      <c r="I179" s="47" t="s">
        <v>514</v>
      </c>
      <c r="J179" s="2" t="s">
        <v>343</v>
      </c>
      <c r="K179" s="52" t="s">
        <v>280</v>
      </c>
      <c r="L179" s="133" t="s">
        <v>736</v>
      </c>
      <c r="M179" s="155">
        <v>73000</v>
      </c>
      <c r="N179" s="251">
        <v>2016</v>
      </c>
      <c r="O179" s="51" t="s">
        <v>921</v>
      </c>
      <c r="P179" s="34" t="s">
        <v>1275</v>
      </c>
      <c r="Q179" s="70"/>
    </row>
    <row r="180" spans="1:17" ht="12.75" customHeight="1" x14ac:dyDescent="0.2">
      <c r="A180" s="49" t="s">
        <v>105</v>
      </c>
      <c r="B180" s="47" t="s">
        <v>15</v>
      </c>
      <c r="C180" s="50" t="s">
        <v>1003</v>
      </c>
      <c r="D180" s="47">
        <v>8</v>
      </c>
      <c r="E180" s="47" t="s">
        <v>284</v>
      </c>
      <c r="F180" s="50" t="s">
        <v>331</v>
      </c>
      <c r="G180" s="47">
        <v>2000</v>
      </c>
      <c r="H180" s="47">
        <v>14</v>
      </c>
      <c r="I180" s="47" t="s">
        <v>1004</v>
      </c>
      <c r="J180" s="2" t="s">
        <v>343</v>
      </c>
      <c r="K180" s="52" t="s">
        <v>280</v>
      </c>
      <c r="L180" s="133" t="s">
        <v>736</v>
      </c>
      <c r="M180" s="155">
        <v>60100</v>
      </c>
      <c r="N180" s="47">
        <v>2015</v>
      </c>
      <c r="O180" s="51" t="s">
        <v>531</v>
      </c>
      <c r="P180" s="34" t="s">
        <v>1278</v>
      </c>
      <c r="Q180" s="70" t="s">
        <v>206</v>
      </c>
    </row>
    <row r="181" spans="1:17" ht="12.75" customHeight="1" x14ac:dyDescent="0.2">
      <c r="A181" s="49" t="s">
        <v>1254</v>
      </c>
      <c r="B181" s="47" t="s">
        <v>15</v>
      </c>
      <c r="C181" s="50" t="s">
        <v>1257</v>
      </c>
      <c r="D181" s="47">
        <v>8</v>
      </c>
      <c r="E181" s="47" t="s">
        <v>284</v>
      </c>
      <c r="F181" s="50" t="s">
        <v>331</v>
      </c>
      <c r="G181" s="47">
        <v>2200</v>
      </c>
      <c r="H181" s="47">
        <v>14</v>
      </c>
      <c r="I181" s="47" t="s">
        <v>1004</v>
      </c>
      <c r="J181" s="2" t="s">
        <v>343</v>
      </c>
      <c r="K181" s="52" t="s">
        <v>280</v>
      </c>
      <c r="L181" s="133" t="s">
        <v>736</v>
      </c>
      <c r="M181" s="149"/>
      <c r="N181" s="265">
        <v>2017</v>
      </c>
      <c r="O181" s="51" t="s">
        <v>1255</v>
      </c>
      <c r="P181" s="141"/>
      <c r="Q181" s="70"/>
    </row>
    <row r="182" spans="1:17" ht="12.75" customHeight="1" x14ac:dyDescent="0.2">
      <c r="A182" s="49" t="s">
        <v>106</v>
      </c>
      <c r="B182" s="47" t="s">
        <v>15</v>
      </c>
      <c r="C182" s="131"/>
      <c r="D182" s="47">
        <v>8</v>
      </c>
      <c r="E182" s="134"/>
      <c r="F182" s="50" t="s">
        <v>331</v>
      </c>
      <c r="G182" s="134"/>
      <c r="H182" s="47">
        <v>20</v>
      </c>
      <c r="I182" s="47" t="s">
        <v>109</v>
      </c>
      <c r="J182" s="2" t="s">
        <v>434</v>
      </c>
      <c r="K182" s="52" t="s">
        <v>280</v>
      </c>
      <c r="L182" s="74" t="s">
        <v>110</v>
      </c>
      <c r="M182" s="155"/>
      <c r="N182" s="47">
        <v>2015</v>
      </c>
      <c r="O182" s="51" t="s">
        <v>639</v>
      </c>
      <c r="P182" s="132"/>
      <c r="Q182" s="70" t="s">
        <v>206</v>
      </c>
    </row>
    <row r="183" spans="1:17" ht="12.75" customHeight="1" x14ac:dyDescent="0.2">
      <c r="A183" s="49" t="s">
        <v>22</v>
      </c>
      <c r="B183" s="2" t="s">
        <v>15</v>
      </c>
      <c r="C183" s="9" t="s">
        <v>454</v>
      </c>
      <c r="D183" s="2">
        <v>4</v>
      </c>
      <c r="E183" s="2" t="s">
        <v>21</v>
      </c>
      <c r="F183" s="9" t="s">
        <v>18</v>
      </c>
      <c r="G183" s="2">
        <v>2265</v>
      </c>
      <c r="H183" s="2">
        <v>28</v>
      </c>
      <c r="I183" s="2" t="s">
        <v>780</v>
      </c>
      <c r="J183" s="2" t="s">
        <v>342</v>
      </c>
      <c r="K183" s="53" t="s">
        <v>324</v>
      </c>
      <c r="L183" s="19" t="s">
        <v>112</v>
      </c>
      <c r="M183" s="155">
        <v>39124</v>
      </c>
      <c r="N183" s="168" t="s">
        <v>3</v>
      </c>
      <c r="O183" s="3" t="s">
        <v>28</v>
      </c>
      <c r="P183" s="34" t="s">
        <v>765</v>
      </c>
      <c r="Q183" s="70" t="s">
        <v>206</v>
      </c>
    </row>
    <row r="184" spans="1:17" ht="12.75" customHeight="1" x14ac:dyDescent="0.2">
      <c r="A184" s="49" t="s">
        <v>22</v>
      </c>
      <c r="B184" s="2" t="s">
        <v>15</v>
      </c>
      <c r="C184" s="9" t="s">
        <v>455</v>
      </c>
      <c r="D184" s="2">
        <v>4</v>
      </c>
      <c r="E184" s="2" t="s">
        <v>21</v>
      </c>
      <c r="F184" s="9" t="s">
        <v>18</v>
      </c>
      <c r="G184" s="2">
        <v>2265</v>
      </c>
      <c r="H184" s="2">
        <v>28</v>
      </c>
      <c r="I184" s="2" t="s">
        <v>780</v>
      </c>
      <c r="J184" s="2" t="s">
        <v>342</v>
      </c>
      <c r="K184" s="53" t="s">
        <v>324</v>
      </c>
      <c r="L184" s="19" t="s">
        <v>112</v>
      </c>
      <c r="M184" s="155">
        <v>39124</v>
      </c>
      <c r="N184" s="168" t="s">
        <v>3</v>
      </c>
      <c r="O184" s="3" t="s">
        <v>28</v>
      </c>
      <c r="P184" s="77" t="s">
        <v>766</v>
      </c>
      <c r="Q184" s="70" t="s">
        <v>206</v>
      </c>
    </row>
    <row r="185" spans="1:17" ht="12.75" customHeight="1" x14ac:dyDescent="0.2">
      <c r="A185" s="49" t="s">
        <v>22</v>
      </c>
      <c r="B185" s="2" t="s">
        <v>15</v>
      </c>
      <c r="C185" s="9" t="s">
        <v>453</v>
      </c>
      <c r="D185" s="2">
        <v>4</v>
      </c>
      <c r="E185" s="2" t="s">
        <v>21</v>
      </c>
      <c r="F185" s="9" t="s">
        <v>18</v>
      </c>
      <c r="G185" s="2">
        <v>2265</v>
      </c>
      <c r="H185" s="2">
        <v>28</v>
      </c>
      <c r="I185" s="2" t="s">
        <v>780</v>
      </c>
      <c r="J185" s="2" t="s">
        <v>342</v>
      </c>
      <c r="K185" s="53" t="s">
        <v>324</v>
      </c>
      <c r="L185" s="19" t="s">
        <v>112</v>
      </c>
      <c r="M185" s="155">
        <v>39124</v>
      </c>
      <c r="N185" s="168" t="s">
        <v>3</v>
      </c>
      <c r="O185" s="3" t="s">
        <v>28</v>
      </c>
      <c r="P185" s="34" t="s">
        <v>211</v>
      </c>
      <c r="Q185" s="70" t="s">
        <v>206</v>
      </c>
    </row>
    <row r="186" spans="1:17" ht="12.75" customHeight="1" x14ac:dyDescent="0.2">
      <c r="A186" s="49" t="s">
        <v>22</v>
      </c>
      <c r="B186" s="2" t="s">
        <v>15</v>
      </c>
      <c r="C186" s="9" t="s">
        <v>87</v>
      </c>
      <c r="D186" s="2">
        <v>4</v>
      </c>
      <c r="E186" s="2" t="s">
        <v>21</v>
      </c>
      <c r="F186" s="9" t="s">
        <v>18</v>
      </c>
      <c r="G186" s="2">
        <v>2265</v>
      </c>
      <c r="H186" s="2">
        <v>28</v>
      </c>
      <c r="I186" s="2" t="s">
        <v>780</v>
      </c>
      <c r="J186" s="2" t="s">
        <v>342</v>
      </c>
      <c r="K186" s="53" t="s">
        <v>324</v>
      </c>
      <c r="L186" s="19" t="s">
        <v>112</v>
      </c>
      <c r="M186" s="155">
        <v>39124</v>
      </c>
      <c r="N186" s="168" t="s">
        <v>3</v>
      </c>
      <c r="O186" s="3" t="s">
        <v>28</v>
      </c>
      <c r="P186" s="78" t="s">
        <v>767</v>
      </c>
      <c r="Q186" s="70" t="s">
        <v>206</v>
      </c>
    </row>
    <row r="187" spans="1:17" ht="12.75" customHeight="1" x14ac:dyDescent="0.2">
      <c r="A187" s="49" t="s">
        <v>267</v>
      </c>
      <c r="B187" s="47" t="s">
        <v>15</v>
      </c>
      <c r="C187" s="50" t="s">
        <v>771</v>
      </c>
      <c r="D187" s="47">
        <v>4</v>
      </c>
      <c r="E187" s="2" t="s">
        <v>21</v>
      </c>
      <c r="F187" s="9" t="s">
        <v>18</v>
      </c>
      <c r="G187" s="47">
        <v>2360</v>
      </c>
      <c r="H187" s="47">
        <v>28</v>
      </c>
      <c r="I187" s="2" t="s">
        <v>780</v>
      </c>
      <c r="J187" s="2" t="s">
        <v>343</v>
      </c>
      <c r="K187" s="53" t="s">
        <v>324</v>
      </c>
      <c r="L187" s="19" t="s">
        <v>352</v>
      </c>
      <c r="M187" s="155">
        <v>42000</v>
      </c>
      <c r="N187" s="168" t="s">
        <v>3</v>
      </c>
      <c r="O187" s="48" t="s">
        <v>52</v>
      </c>
      <c r="P187" s="34" t="s">
        <v>776</v>
      </c>
      <c r="Q187" s="70" t="s">
        <v>206</v>
      </c>
    </row>
    <row r="188" spans="1:17" ht="12.75" customHeight="1" x14ac:dyDescent="0.2">
      <c r="A188" s="49" t="s">
        <v>267</v>
      </c>
      <c r="B188" s="47" t="s">
        <v>15</v>
      </c>
      <c r="C188" s="50" t="s">
        <v>772</v>
      </c>
      <c r="D188" s="47">
        <v>4</v>
      </c>
      <c r="E188" s="2" t="s">
        <v>21</v>
      </c>
      <c r="F188" s="9" t="s">
        <v>18</v>
      </c>
      <c r="G188" s="47">
        <v>2360</v>
      </c>
      <c r="H188" s="47">
        <v>28</v>
      </c>
      <c r="I188" s="2" t="s">
        <v>780</v>
      </c>
      <c r="J188" s="2" t="s">
        <v>343</v>
      </c>
      <c r="K188" s="53" t="s">
        <v>324</v>
      </c>
      <c r="L188" s="55" t="s">
        <v>322</v>
      </c>
      <c r="M188" s="155">
        <v>42000</v>
      </c>
      <c r="N188" s="168" t="s">
        <v>3</v>
      </c>
      <c r="O188" s="48" t="s">
        <v>52</v>
      </c>
      <c r="P188" s="34" t="s">
        <v>777</v>
      </c>
      <c r="Q188" s="70" t="s">
        <v>206</v>
      </c>
    </row>
    <row r="189" spans="1:17" ht="12.75" customHeight="1" x14ac:dyDescent="0.2">
      <c r="A189" s="49" t="s">
        <v>267</v>
      </c>
      <c r="B189" s="47" t="s">
        <v>15</v>
      </c>
      <c r="C189" s="50" t="s">
        <v>773</v>
      </c>
      <c r="D189" s="47">
        <v>4</v>
      </c>
      <c r="E189" s="2" t="s">
        <v>21</v>
      </c>
      <c r="F189" s="9" t="s">
        <v>18</v>
      </c>
      <c r="G189" s="47">
        <v>2450</v>
      </c>
      <c r="H189" s="47">
        <v>28</v>
      </c>
      <c r="I189" s="2" t="s">
        <v>780</v>
      </c>
      <c r="J189" s="2" t="s">
        <v>343</v>
      </c>
      <c r="K189" s="53" t="s">
        <v>324</v>
      </c>
      <c r="L189" s="55" t="s">
        <v>322</v>
      </c>
      <c r="M189" s="155">
        <v>42000</v>
      </c>
      <c r="N189" s="47">
        <v>2014</v>
      </c>
      <c r="O189" s="48" t="s">
        <v>301</v>
      </c>
      <c r="P189" s="34" t="s">
        <v>778</v>
      </c>
      <c r="Q189" s="70" t="s">
        <v>206</v>
      </c>
    </row>
    <row r="190" spans="1:17" ht="12.75" customHeight="1" x14ac:dyDescent="0.2">
      <c r="A190" s="49" t="s">
        <v>267</v>
      </c>
      <c r="B190" s="47" t="s">
        <v>15</v>
      </c>
      <c r="C190" s="50" t="s">
        <v>774</v>
      </c>
      <c r="D190" s="47">
        <v>4</v>
      </c>
      <c r="E190" s="2" t="s">
        <v>21</v>
      </c>
      <c r="F190" s="9" t="s">
        <v>18</v>
      </c>
      <c r="G190" s="47">
        <v>2360</v>
      </c>
      <c r="H190" s="47">
        <v>28</v>
      </c>
      <c r="I190" s="2" t="s">
        <v>780</v>
      </c>
      <c r="J190" s="2" t="s">
        <v>343</v>
      </c>
      <c r="K190" s="53" t="s">
        <v>324</v>
      </c>
      <c r="L190" s="55" t="s">
        <v>322</v>
      </c>
      <c r="M190" s="155">
        <v>42000</v>
      </c>
      <c r="N190" s="168" t="s">
        <v>3</v>
      </c>
      <c r="O190" s="48" t="s">
        <v>28</v>
      </c>
      <c r="P190" s="34" t="s">
        <v>779</v>
      </c>
      <c r="Q190" s="70" t="s">
        <v>206</v>
      </c>
    </row>
    <row r="191" spans="1:17" ht="12.75" customHeight="1" x14ac:dyDescent="0.2">
      <c r="A191" s="49" t="s">
        <v>267</v>
      </c>
      <c r="B191" s="47" t="s">
        <v>15</v>
      </c>
      <c r="C191" s="50" t="s">
        <v>770</v>
      </c>
      <c r="D191" s="47">
        <v>4</v>
      </c>
      <c r="E191" s="2" t="s">
        <v>21</v>
      </c>
      <c r="F191" s="9" t="s">
        <v>18</v>
      </c>
      <c r="G191" s="47">
        <v>2260</v>
      </c>
      <c r="H191" s="47">
        <v>28</v>
      </c>
      <c r="I191" s="2" t="s">
        <v>780</v>
      </c>
      <c r="J191" s="2" t="s">
        <v>342</v>
      </c>
      <c r="K191" s="53" t="s">
        <v>324</v>
      </c>
      <c r="L191" s="19" t="s">
        <v>112</v>
      </c>
      <c r="M191" s="155">
        <v>42000</v>
      </c>
      <c r="N191" s="47">
        <v>2014</v>
      </c>
      <c r="O191" s="48" t="s">
        <v>291</v>
      </c>
      <c r="P191" s="34" t="s">
        <v>775</v>
      </c>
      <c r="Q191" s="70" t="s">
        <v>206</v>
      </c>
    </row>
    <row r="192" spans="1:17" ht="12.75" customHeight="1" x14ac:dyDescent="0.2">
      <c r="A192" s="49" t="s">
        <v>267</v>
      </c>
      <c r="B192" s="47" t="s">
        <v>15</v>
      </c>
      <c r="C192" s="9" t="s">
        <v>768</v>
      </c>
      <c r="D192" s="2">
        <v>4</v>
      </c>
      <c r="E192" s="2" t="s">
        <v>21</v>
      </c>
      <c r="F192" s="9" t="s">
        <v>18</v>
      </c>
      <c r="G192" s="2">
        <v>2360</v>
      </c>
      <c r="H192" s="2">
        <v>28</v>
      </c>
      <c r="I192" s="2" t="s">
        <v>780</v>
      </c>
      <c r="J192" s="2" t="s">
        <v>343</v>
      </c>
      <c r="K192" s="53" t="s">
        <v>324</v>
      </c>
      <c r="L192" s="19" t="s">
        <v>112</v>
      </c>
      <c r="M192" s="155">
        <v>42461</v>
      </c>
      <c r="N192" s="47">
        <v>2014</v>
      </c>
      <c r="O192" s="48" t="s">
        <v>326</v>
      </c>
      <c r="P192" s="78" t="s">
        <v>730</v>
      </c>
      <c r="Q192" s="70" t="s">
        <v>206</v>
      </c>
    </row>
    <row r="193" spans="1:17" ht="12.75" customHeight="1" x14ac:dyDescent="0.2">
      <c r="A193" s="49" t="s">
        <v>267</v>
      </c>
      <c r="B193" s="47" t="s">
        <v>15</v>
      </c>
      <c r="C193" s="50" t="s">
        <v>769</v>
      </c>
      <c r="D193" s="47">
        <v>4</v>
      </c>
      <c r="E193" s="2" t="s">
        <v>21</v>
      </c>
      <c r="F193" s="9" t="s">
        <v>18</v>
      </c>
      <c r="G193" s="47">
        <v>2450</v>
      </c>
      <c r="H193" s="47">
        <v>28</v>
      </c>
      <c r="I193" s="2" t="s">
        <v>780</v>
      </c>
      <c r="J193" s="2" t="s">
        <v>343</v>
      </c>
      <c r="K193" s="53" t="s">
        <v>324</v>
      </c>
      <c r="L193" s="19" t="s">
        <v>112</v>
      </c>
      <c r="M193" s="155">
        <v>42000</v>
      </c>
      <c r="N193" s="47">
        <v>2014</v>
      </c>
      <c r="O193" s="48" t="s">
        <v>326</v>
      </c>
      <c r="P193" s="34" t="s">
        <v>452</v>
      </c>
      <c r="Q193" s="70" t="s">
        <v>206</v>
      </c>
    </row>
    <row r="194" spans="1:17" ht="12.75" customHeight="1" x14ac:dyDescent="0.2">
      <c r="A194" s="49" t="s">
        <v>268</v>
      </c>
      <c r="B194" s="47" t="s">
        <v>15</v>
      </c>
      <c r="C194" s="131"/>
      <c r="D194" s="47">
        <v>4</v>
      </c>
      <c r="E194" s="47" t="s">
        <v>21</v>
      </c>
      <c r="F194" s="50" t="s">
        <v>18</v>
      </c>
      <c r="G194" s="47">
        <v>1800</v>
      </c>
      <c r="H194" s="47">
        <v>28</v>
      </c>
      <c r="I194" s="2" t="s">
        <v>780</v>
      </c>
      <c r="J194" s="134"/>
      <c r="K194" s="53" t="s">
        <v>324</v>
      </c>
      <c r="L194" s="19" t="s">
        <v>112</v>
      </c>
      <c r="M194" s="155"/>
      <c r="N194" s="47">
        <v>2014</v>
      </c>
      <c r="O194" s="48">
        <v>2014</v>
      </c>
      <c r="P194" s="132"/>
      <c r="Q194" s="70" t="s">
        <v>206</v>
      </c>
    </row>
    <row r="195" spans="1:17" ht="12.75" customHeight="1" x14ac:dyDescent="0.2">
      <c r="A195" s="49" t="s">
        <v>269</v>
      </c>
      <c r="B195" s="47" t="s">
        <v>15</v>
      </c>
      <c r="C195" s="50" t="s">
        <v>830</v>
      </c>
      <c r="D195" s="47">
        <v>4</v>
      </c>
      <c r="E195" s="47" t="s">
        <v>300</v>
      </c>
      <c r="F195" s="50" t="s">
        <v>18</v>
      </c>
      <c r="G195" s="47">
        <v>2700</v>
      </c>
      <c r="H195" s="47">
        <v>28</v>
      </c>
      <c r="I195" s="47" t="s">
        <v>831</v>
      </c>
      <c r="J195" s="2" t="s">
        <v>342</v>
      </c>
      <c r="K195" s="53" t="s">
        <v>324</v>
      </c>
      <c r="L195" s="19" t="s">
        <v>112</v>
      </c>
      <c r="M195" s="155">
        <v>48970</v>
      </c>
      <c r="N195" s="47">
        <v>2014</v>
      </c>
      <c r="O195" s="48" t="s">
        <v>301</v>
      </c>
      <c r="P195" s="34" t="s">
        <v>832</v>
      </c>
      <c r="Q195" s="70" t="s">
        <v>206</v>
      </c>
    </row>
    <row r="196" spans="1:17" ht="12.75" customHeight="1" x14ac:dyDescent="0.2">
      <c r="A196" s="49" t="s">
        <v>328</v>
      </c>
      <c r="B196" s="47" t="s">
        <v>15</v>
      </c>
      <c r="C196" s="50" t="s">
        <v>833</v>
      </c>
      <c r="D196" s="47">
        <v>6</v>
      </c>
      <c r="E196" s="47" t="s">
        <v>329</v>
      </c>
      <c r="F196" s="50" t="s">
        <v>289</v>
      </c>
      <c r="G196" s="47">
        <v>2700</v>
      </c>
      <c r="H196" s="47">
        <v>20</v>
      </c>
      <c r="I196" s="47" t="s">
        <v>834</v>
      </c>
      <c r="J196" s="47" t="s">
        <v>343</v>
      </c>
      <c r="K196" s="52" t="s">
        <v>280</v>
      </c>
      <c r="L196" s="89" t="s">
        <v>111</v>
      </c>
      <c r="M196" s="155">
        <v>68508</v>
      </c>
      <c r="N196" s="47">
        <v>2014</v>
      </c>
      <c r="O196" s="48" t="s">
        <v>291</v>
      </c>
      <c r="P196" s="34" t="s">
        <v>908</v>
      </c>
      <c r="Q196" s="70" t="s">
        <v>206</v>
      </c>
    </row>
    <row r="197" spans="1:17" s="139" customFormat="1" ht="12.75" customHeight="1" x14ac:dyDescent="0.2">
      <c r="A197" s="49" t="s">
        <v>327</v>
      </c>
      <c r="B197" s="47" t="s">
        <v>15</v>
      </c>
      <c r="C197" s="50" t="s">
        <v>835</v>
      </c>
      <c r="D197" s="47">
        <v>8</v>
      </c>
      <c r="E197" s="47" t="s">
        <v>330</v>
      </c>
      <c r="F197" s="50" t="s">
        <v>331</v>
      </c>
      <c r="G197" s="47">
        <v>2700</v>
      </c>
      <c r="H197" s="47">
        <v>20</v>
      </c>
      <c r="I197" s="47" t="s">
        <v>836</v>
      </c>
      <c r="J197" s="47" t="s">
        <v>434</v>
      </c>
      <c r="K197" s="52" t="s">
        <v>280</v>
      </c>
      <c r="L197" s="89" t="s">
        <v>111</v>
      </c>
      <c r="M197" s="155">
        <v>81049</v>
      </c>
      <c r="N197" s="47">
        <v>2014</v>
      </c>
      <c r="O197" s="48" t="s">
        <v>291</v>
      </c>
      <c r="P197" s="34" t="s">
        <v>1039</v>
      </c>
      <c r="Q197" s="70" t="s">
        <v>206</v>
      </c>
    </row>
    <row r="198" spans="1:17" ht="12.75" customHeight="1" x14ac:dyDescent="0.2">
      <c r="A198" s="49" t="s">
        <v>107</v>
      </c>
      <c r="B198" s="47" t="s">
        <v>15</v>
      </c>
      <c r="C198" s="131"/>
      <c r="D198" s="47">
        <v>8</v>
      </c>
      <c r="E198" s="47" t="s">
        <v>108</v>
      </c>
      <c r="F198" s="50" t="s">
        <v>331</v>
      </c>
      <c r="G198" s="47"/>
      <c r="H198" s="47">
        <v>20</v>
      </c>
      <c r="I198" s="47" t="s">
        <v>113</v>
      </c>
      <c r="J198" s="47" t="s">
        <v>459</v>
      </c>
      <c r="K198" s="52" t="s">
        <v>280</v>
      </c>
      <c r="L198" s="74" t="s">
        <v>110</v>
      </c>
      <c r="M198" s="155"/>
      <c r="N198" s="47">
        <v>2015</v>
      </c>
      <c r="O198" s="48" t="s">
        <v>639</v>
      </c>
      <c r="P198" s="132"/>
      <c r="Q198" s="70" t="s">
        <v>206</v>
      </c>
    </row>
    <row r="199" spans="1:17" ht="12.75" customHeight="1" x14ac:dyDescent="0.2">
      <c r="A199" s="49" t="s">
        <v>208</v>
      </c>
      <c r="B199" s="47" t="s">
        <v>15</v>
      </c>
      <c r="C199" s="131"/>
      <c r="D199" s="47">
        <v>4</v>
      </c>
      <c r="E199" s="47" t="s">
        <v>1020</v>
      </c>
      <c r="F199" s="50" t="s">
        <v>331</v>
      </c>
      <c r="G199" s="47">
        <v>2000</v>
      </c>
      <c r="H199" s="47">
        <v>14</v>
      </c>
      <c r="I199" s="47" t="s">
        <v>1023</v>
      </c>
      <c r="J199" s="47" t="s">
        <v>733</v>
      </c>
      <c r="K199" s="52" t="s">
        <v>280</v>
      </c>
      <c r="L199" s="140" t="s">
        <v>859</v>
      </c>
      <c r="M199" s="149"/>
      <c r="N199" s="52">
        <v>2016</v>
      </c>
      <c r="O199" s="48" t="s">
        <v>888</v>
      </c>
      <c r="P199" s="132"/>
      <c r="Q199" s="70" t="s">
        <v>206</v>
      </c>
    </row>
    <row r="200" spans="1:17" ht="12.75" customHeight="1" x14ac:dyDescent="0.2">
      <c r="A200" s="49" t="s">
        <v>521</v>
      </c>
      <c r="B200" s="47" t="s">
        <v>15</v>
      </c>
      <c r="C200" s="50" t="s">
        <v>732</v>
      </c>
      <c r="D200" s="47">
        <v>4</v>
      </c>
      <c r="E200" s="47" t="s">
        <v>886</v>
      </c>
      <c r="F200" s="50" t="s">
        <v>331</v>
      </c>
      <c r="G200" s="47">
        <v>2150</v>
      </c>
      <c r="H200" s="47">
        <v>14</v>
      </c>
      <c r="I200" s="47" t="s">
        <v>920</v>
      </c>
      <c r="J200" s="47" t="s">
        <v>733</v>
      </c>
      <c r="K200" s="52" t="s">
        <v>280</v>
      </c>
      <c r="L200" s="140" t="s">
        <v>859</v>
      </c>
      <c r="M200" s="155">
        <v>136383</v>
      </c>
      <c r="N200" s="47">
        <v>2015</v>
      </c>
      <c r="O200" s="48" t="s">
        <v>639</v>
      </c>
      <c r="P200" s="34" t="s">
        <v>1273</v>
      </c>
      <c r="Q200" s="70" t="s">
        <v>206</v>
      </c>
    </row>
    <row r="201" spans="1:17" ht="12.75" customHeight="1" x14ac:dyDescent="0.2">
      <c r="A201" s="49" t="s">
        <v>521</v>
      </c>
      <c r="B201" s="47" t="s">
        <v>15</v>
      </c>
      <c r="C201" s="50" t="s">
        <v>1021</v>
      </c>
      <c r="D201" s="47">
        <v>4</v>
      </c>
      <c r="E201" s="47" t="s">
        <v>886</v>
      </c>
      <c r="F201" s="50" t="s">
        <v>331</v>
      </c>
      <c r="G201" s="47">
        <v>1800</v>
      </c>
      <c r="H201" s="47">
        <v>14</v>
      </c>
      <c r="I201" s="47" t="s">
        <v>1022</v>
      </c>
      <c r="J201" s="47" t="s">
        <v>1024</v>
      </c>
      <c r="K201" s="52" t="s">
        <v>280</v>
      </c>
      <c r="L201" s="140" t="s">
        <v>859</v>
      </c>
      <c r="M201" s="155">
        <v>131000</v>
      </c>
      <c r="N201" s="47">
        <v>2015</v>
      </c>
      <c r="O201" s="48" t="s">
        <v>639</v>
      </c>
      <c r="P201" s="34" t="s">
        <v>1272</v>
      </c>
      <c r="Q201" s="70" t="s">
        <v>206</v>
      </c>
    </row>
    <row r="202" spans="1:17" ht="12.75" customHeight="1" x14ac:dyDescent="0.2">
      <c r="A202" s="49" t="s">
        <v>1032</v>
      </c>
      <c r="B202" s="47" t="s">
        <v>15</v>
      </c>
      <c r="C202" s="50" t="s">
        <v>1269</v>
      </c>
      <c r="D202" s="47">
        <v>4</v>
      </c>
      <c r="E202" s="47" t="s">
        <v>886</v>
      </c>
      <c r="F202" s="50" t="s">
        <v>331</v>
      </c>
      <c r="G202" s="47">
        <v>2150</v>
      </c>
      <c r="H202" s="47">
        <v>14</v>
      </c>
      <c r="I202" s="47" t="s">
        <v>920</v>
      </c>
      <c r="J202" s="47" t="s">
        <v>733</v>
      </c>
      <c r="K202" s="52" t="s">
        <v>280</v>
      </c>
      <c r="L202" s="140" t="s">
        <v>859</v>
      </c>
      <c r="M202" s="155">
        <v>145000</v>
      </c>
      <c r="N202" s="52">
        <v>2016</v>
      </c>
      <c r="O202" s="48" t="s">
        <v>531</v>
      </c>
      <c r="P202" s="34" t="s">
        <v>1270</v>
      </c>
      <c r="Q202" s="70"/>
    </row>
    <row r="203" spans="1:17" ht="12.75" customHeight="1" x14ac:dyDescent="0.2">
      <c r="A203" s="49" t="s">
        <v>1032</v>
      </c>
      <c r="B203" s="47" t="s">
        <v>15</v>
      </c>
      <c r="C203" s="50" t="s">
        <v>1101</v>
      </c>
      <c r="D203" s="47">
        <v>4</v>
      </c>
      <c r="E203" s="47" t="s">
        <v>886</v>
      </c>
      <c r="F203" s="50" t="s">
        <v>331</v>
      </c>
      <c r="G203" s="47">
        <v>2350</v>
      </c>
      <c r="H203" s="47">
        <v>14</v>
      </c>
      <c r="I203" s="47" t="s">
        <v>1235</v>
      </c>
      <c r="J203" s="47" t="s">
        <v>733</v>
      </c>
      <c r="K203" s="52" t="s">
        <v>280</v>
      </c>
      <c r="L203" s="140" t="s">
        <v>859</v>
      </c>
      <c r="M203" s="155">
        <v>154272</v>
      </c>
      <c r="N203" s="52">
        <v>2016</v>
      </c>
      <c r="O203" s="48" t="s">
        <v>531</v>
      </c>
      <c r="P203" s="34" t="s">
        <v>1271</v>
      </c>
      <c r="Q203" s="70" t="s">
        <v>206</v>
      </c>
    </row>
    <row r="204" spans="1:17" ht="12.75" customHeight="1" x14ac:dyDescent="0.2">
      <c r="A204" s="49" t="s">
        <v>917</v>
      </c>
      <c r="B204" s="47" t="s">
        <v>15</v>
      </c>
      <c r="C204" s="146"/>
      <c r="D204" s="47">
        <v>4</v>
      </c>
      <c r="E204" s="47" t="s">
        <v>1020</v>
      </c>
      <c r="F204" s="50" t="s">
        <v>331</v>
      </c>
      <c r="G204" s="47">
        <v>2600</v>
      </c>
      <c r="H204" s="47">
        <v>14</v>
      </c>
      <c r="I204" s="47" t="s">
        <v>918</v>
      </c>
      <c r="J204" s="47" t="s">
        <v>919</v>
      </c>
      <c r="K204" s="52" t="s">
        <v>280</v>
      </c>
      <c r="L204" s="140" t="s">
        <v>859</v>
      </c>
      <c r="M204" s="155"/>
      <c r="N204" s="52">
        <v>2016</v>
      </c>
      <c r="O204" s="48" t="s">
        <v>531</v>
      </c>
      <c r="P204" s="34" t="s">
        <v>1025</v>
      </c>
      <c r="Q204" s="70" t="s">
        <v>206</v>
      </c>
    </row>
    <row r="205" spans="1:17" ht="12.75" customHeight="1" x14ac:dyDescent="0.2">
      <c r="A205" s="49" t="s">
        <v>1017</v>
      </c>
      <c r="B205" s="47" t="s">
        <v>15</v>
      </c>
      <c r="C205" s="146"/>
      <c r="D205" s="47">
        <v>3</v>
      </c>
      <c r="E205" s="47" t="s">
        <v>1019</v>
      </c>
      <c r="F205" s="50" t="s">
        <v>331</v>
      </c>
      <c r="G205" s="47">
        <v>3600</v>
      </c>
      <c r="H205" s="47">
        <v>10</v>
      </c>
      <c r="I205" s="135"/>
      <c r="J205" s="47" t="s">
        <v>1016</v>
      </c>
      <c r="K205" s="52" t="s">
        <v>280</v>
      </c>
      <c r="L205" s="140" t="s">
        <v>859</v>
      </c>
      <c r="M205" s="155"/>
      <c r="N205" s="52">
        <v>2016</v>
      </c>
      <c r="O205" s="48" t="s">
        <v>921</v>
      </c>
      <c r="P205" s="141"/>
      <c r="Q205" s="70" t="s">
        <v>206</v>
      </c>
    </row>
    <row r="206" spans="1:17" ht="12.75" customHeight="1" x14ac:dyDescent="0.2">
      <c r="A206" s="49" t="s">
        <v>922</v>
      </c>
      <c r="B206" s="47" t="s">
        <v>15</v>
      </c>
      <c r="C206" s="50" t="s">
        <v>1018</v>
      </c>
      <c r="D206" s="47">
        <v>6</v>
      </c>
      <c r="E206" s="47" t="s">
        <v>1015</v>
      </c>
      <c r="F206" s="50" t="s">
        <v>331</v>
      </c>
      <c r="G206" s="47">
        <v>2400</v>
      </c>
      <c r="H206" s="47">
        <v>10</v>
      </c>
      <c r="I206" s="47" t="s">
        <v>924</v>
      </c>
      <c r="J206" s="47" t="s">
        <v>1016</v>
      </c>
      <c r="K206" s="52" t="s">
        <v>280</v>
      </c>
      <c r="L206" s="140" t="s">
        <v>859</v>
      </c>
      <c r="M206" s="155"/>
      <c r="N206" s="52">
        <v>2016</v>
      </c>
      <c r="O206" s="48" t="s">
        <v>921</v>
      </c>
      <c r="P206" s="141"/>
      <c r="Q206" s="70" t="s">
        <v>206</v>
      </c>
    </row>
    <row r="207" spans="1:17" ht="12.75" customHeight="1" x14ac:dyDescent="0.2">
      <c r="A207" s="49" t="s">
        <v>530</v>
      </c>
      <c r="B207" s="47" t="s">
        <v>15</v>
      </c>
      <c r="C207" s="50" t="s">
        <v>854</v>
      </c>
      <c r="D207" s="47">
        <v>8</v>
      </c>
      <c r="E207" s="47" t="s">
        <v>1014</v>
      </c>
      <c r="F207" s="50" t="s">
        <v>331</v>
      </c>
      <c r="G207" s="47">
        <v>3600</v>
      </c>
      <c r="H207" s="47">
        <v>10</v>
      </c>
      <c r="I207" s="47" t="s">
        <v>923</v>
      </c>
      <c r="J207" s="47" t="s">
        <v>1016</v>
      </c>
      <c r="K207" s="52" t="s">
        <v>280</v>
      </c>
      <c r="L207" s="149" t="s">
        <v>925</v>
      </c>
      <c r="M207" s="155"/>
      <c r="N207" s="265">
        <v>2017</v>
      </c>
      <c r="O207" s="48" t="s">
        <v>1089</v>
      </c>
      <c r="P207" s="132"/>
      <c r="Q207" s="70" t="s">
        <v>206</v>
      </c>
    </row>
    <row r="208" spans="1:17" ht="12.75" customHeight="1" x14ac:dyDescent="0.2">
      <c r="A208" s="49" t="s">
        <v>1250</v>
      </c>
      <c r="B208" s="47" t="s">
        <v>15</v>
      </c>
      <c r="C208" s="50" t="s">
        <v>1274</v>
      </c>
      <c r="D208" s="47">
        <v>8</v>
      </c>
      <c r="E208" s="47" t="s">
        <v>1251</v>
      </c>
      <c r="F208" s="50" t="s">
        <v>331</v>
      </c>
      <c r="G208" s="135"/>
      <c r="H208" s="47">
        <v>10</v>
      </c>
      <c r="I208" s="135"/>
      <c r="J208" s="135"/>
      <c r="K208" s="52" t="s">
        <v>280</v>
      </c>
      <c r="L208" s="149" t="s">
        <v>925</v>
      </c>
      <c r="M208" s="155"/>
      <c r="N208" s="265">
        <v>2017</v>
      </c>
      <c r="O208" s="48" t="s">
        <v>1089</v>
      </c>
      <c r="P208" s="132" t="s">
        <v>1103</v>
      </c>
      <c r="Q208" s="70"/>
    </row>
    <row r="209" spans="1:17" ht="12.75" customHeight="1" x14ac:dyDescent="0.2">
      <c r="A209" s="4" t="s">
        <v>88</v>
      </c>
      <c r="B209" s="2" t="s">
        <v>15</v>
      </c>
      <c r="C209" s="9" t="s">
        <v>68</v>
      </c>
      <c r="D209" s="2">
        <v>2</v>
      </c>
      <c r="E209" s="2" t="s">
        <v>66</v>
      </c>
      <c r="F209" s="9" t="s">
        <v>18</v>
      </c>
      <c r="G209" s="2">
        <v>1200</v>
      </c>
      <c r="H209" s="2">
        <v>45</v>
      </c>
      <c r="I209" s="2" t="s">
        <v>67</v>
      </c>
      <c r="J209" s="134"/>
      <c r="K209" s="53" t="s">
        <v>324</v>
      </c>
      <c r="L209" s="55" t="s">
        <v>322</v>
      </c>
      <c r="M209" s="155"/>
      <c r="N209" s="168" t="s">
        <v>3</v>
      </c>
      <c r="O209" s="3" t="s">
        <v>94</v>
      </c>
      <c r="P209" s="5" t="s">
        <v>114</v>
      </c>
      <c r="Q209" s="70" t="s">
        <v>206</v>
      </c>
    </row>
    <row r="210" spans="1:17" ht="12.75" customHeight="1" x14ac:dyDescent="0.2">
      <c r="A210" s="4" t="s">
        <v>88</v>
      </c>
      <c r="B210" s="2" t="s">
        <v>15</v>
      </c>
      <c r="C210" s="9" t="s">
        <v>70</v>
      </c>
      <c r="D210" s="2">
        <v>4</v>
      </c>
      <c r="E210" s="2" t="s">
        <v>66</v>
      </c>
      <c r="F210" s="9" t="s">
        <v>18</v>
      </c>
      <c r="G210" s="2">
        <v>1200</v>
      </c>
      <c r="H210" s="2">
        <v>45</v>
      </c>
      <c r="I210" s="2" t="s">
        <v>67</v>
      </c>
      <c r="J210" s="2" t="s">
        <v>45</v>
      </c>
      <c r="K210" s="53" t="s">
        <v>324</v>
      </c>
      <c r="L210" s="55" t="s">
        <v>322</v>
      </c>
      <c r="M210" s="155"/>
      <c r="N210" s="168" t="s">
        <v>3</v>
      </c>
      <c r="O210" s="3" t="s">
        <v>94</v>
      </c>
      <c r="P210" s="5" t="s">
        <v>1</v>
      </c>
      <c r="Q210" s="70" t="s">
        <v>206</v>
      </c>
    </row>
    <row r="211" spans="1:17" ht="12.75" customHeight="1" x14ac:dyDescent="0.2">
      <c r="A211" s="4" t="s">
        <v>88</v>
      </c>
      <c r="B211" s="2" t="s">
        <v>15</v>
      </c>
      <c r="C211" s="9" t="s">
        <v>69</v>
      </c>
      <c r="D211" s="2">
        <v>2</v>
      </c>
      <c r="E211" s="2" t="s">
        <v>66</v>
      </c>
      <c r="F211" s="9" t="s">
        <v>18</v>
      </c>
      <c r="G211" s="2">
        <v>1200</v>
      </c>
      <c r="H211" s="2">
        <v>45</v>
      </c>
      <c r="I211" s="2" t="s">
        <v>67</v>
      </c>
      <c r="J211" s="134"/>
      <c r="K211" s="53" t="s">
        <v>324</v>
      </c>
      <c r="L211" s="55" t="s">
        <v>322</v>
      </c>
      <c r="M211" s="155"/>
      <c r="N211" s="168" t="s">
        <v>3</v>
      </c>
      <c r="O211" s="3" t="s">
        <v>94</v>
      </c>
      <c r="P211" s="5" t="s">
        <v>115</v>
      </c>
      <c r="Q211" s="70" t="s">
        <v>206</v>
      </c>
    </row>
    <row r="212" spans="1:17" ht="12.75" customHeight="1" x14ac:dyDescent="0.2">
      <c r="A212" s="4" t="s">
        <v>88</v>
      </c>
      <c r="B212" s="2" t="s">
        <v>15</v>
      </c>
      <c r="C212" s="9" t="s">
        <v>71</v>
      </c>
      <c r="D212" s="2">
        <v>4</v>
      </c>
      <c r="E212" s="2" t="s">
        <v>66</v>
      </c>
      <c r="F212" s="9" t="s">
        <v>18</v>
      </c>
      <c r="G212" s="2">
        <v>1200</v>
      </c>
      <c r="H212" s="2">
        <v>45</v>
      </c>
      <c r="I212" s="2" t="s">
        <v>67</v>
      </c>
      <c r="J212" s="2" t="s">
        <v>45</v>
      </c>
      <c r="K212" s="53" t="s">
        <v>324</v>
      </c>
      <c r="L212" s="55" t="s">
        <v>322</v>
      </c>
      <c r="M212" s="155"/>
      <c r="N212" s="168" t="s">
        <v>3</v>
      </c>
      <c r="O212" s="3" t="s">
        <v>94</v>
      </c>
      <c r="P212" s="5" t="s">
        <v>406</v>
      </c>
      <c r="Q212" s="70" t="s">
        <v>206</v>
      </c>
    </row>
    <row r="213" spans="1:17" ht="12.75" customHeight="1" x14ac:dyDescent="0.2">
      <c r="A213" s="4" t="s">
        <v>89</v>
      </c>
      <c r="B213" s="2" t="s">
        <v>15</v>
      </c>
      <c r="C213" s="9" t="s">
        <v>76</v>
      </c>
      <c r="D213" s="2">
        <v>2</v>
      </c>
      <c r="E213" s="2" t="s">
        <v>92</v>
      </c>
      <c r="F213" s="9" t="s">
        <v>18</v>
      </c>
      <c r="G213" s="2">
        <v>1200</v>
      </c>
      <c r="H213" s="2">
        <v>28</v>
      </c>
      <c r="I213" s="2" t="s">
        <v>64</v>
      </c>
      <c r="J213" s="47" t="s">
        <v>45</v>
      </c>
      <c r="K213" s="53" t="s">
        <v>324</v>
      </c>
      <c r="L213" s="55" t="s">
        <v>322</v>
      </c>
      <c r="M213" s="155"/>
      <c r="N213" s="168" t="s">
        <v>3</v>
      </c>
      <c r="O213" s="3" t="s">
        <v>94</v>
      </c>
      <c r="P213" s="132"/>
      <c r="Q213" s="70" t="s">
        <v>206</v>
      </c>
    </row>
    <row r="214" spans="1:17" ht="12.75" customHeight="1" x14ac:dyDescent="0.2">
      <c r="A214" s="4" t="s">
        <v>89</v>
      </c>
      <c r="B214" s="2" t="s">
        <v>15</v>
      </c>
      <c r="C214" s="9" t="s">
        <v>80</v>
      </c>
      <c r="D214" s="2">
        <v>2</v>
      </c>
      <c r="E214" s="2" t="s">
        <v>92</v>
      </c>
      <c r="F214" s="9" t="s">
        <v>18</v>
      </c>
      <c r="G214" s="2">
        <v>1700</v>
      </c>
      <c r="H214" s="2">
        <v>28</v>
      </c>
      <c r="I214" s="2" t="s">
        <v>93</v>
      </c>
      <c r="J214" s="47" t="s">
        <v>45</v>
      </c>
      <c r="K214" s="53" t="s">
        <v>324</v>
      </c>
      <c r="L214" s="55" t="s">
        <v>322</v>
      </c>
      <c r="M214" s="155"/>
      <c r="N214" s="168" t="s">
        <v>3</v>
      </c>
      <c r="O214" s="3" t="s">
        <v>94</v>
      </c>
      <c r="P214" s="5" t="s">
        <v>119</v>
      </c>
      <c r="Q214" s="70" t="s">
        <v>206</v>
      </c>
    </row>
    <row r="215" spans="1:17" ht="12.75" customHeight="1" x14ac:dyDescent="0.2">
      <c r="A215" s="4" t="s">
        <v>89</v>
      </c>
      <c r="B215" s="2" t="s">
        <v>15</v>
      </c>
      <c r="C215" s="9" t="s">
        <v>74</v>
      </c>
      <c r="D215" s="2">
        <v>2</v>
      </c>
      <c r="E215" s="2" t="s">
        <v>92</v>
      </c>
      <c r="F215" s="9" t="s">
        <v>18</v>
      </c>
      <c r="G215" s="2">
        <v>1000</v>
      </c>
      <c r="H215" s="2">
        <v>28</v>
      </c>
      <c r="I215" s="2" t="s">
        <v>64</v>
      </c>
      <c r="J215" s="134"/>
      <c r="K215" s="53" t="s">
        <v>324</v>
      </c>
      <c r="L215" s="55" t="s">
        <v>322</v>
      </c>
      <c r="M215" s="155"/>
      <c r="N215" s="168" t="s">
        <v>3</v>
      </c>
      <c r="O215" s="3" t="s">
        <v>94</v>
      </c>
      <c r="P215" s="5" t="s">
        <v>116</v>
      </c>
      <c r="Q215" s="70" t="s">
        <v>206</v>
      </c>
    </row>
    <row r="216" spans="1:17" ht="12.75" customHeight="1" x14ac:dyDescent="0.2">
      <c r="A216" s="4" t="s">
        <v>89</v>
      </c>
      <c r="B216" s="2" t="s">
        <v>15</v>
      </c>
      <c r="C216" s="9" t="s">
        <v>77</v>
      </c>
      <c r="D216" s="2">
        <v>2</v>
      </c>
      <c r="E216" s="2" t="s">
        <v>92</v>
      </c>
      <c r="F216" s="9" t="s">
        <v>18</v>
      </c>
      <c r="G216" s="2">
        <v>1200</v>
      </c>
      <c r="H216" s="2">
        <v>28</v>
      </c>
      <c r="I216" s="2" t="s">
        <v>64</v>
      </c>
      <c r="J216" s="2" t="s">
        <v>45</v>
      </c>
      <c r="K216" s="53" t="s">
        <v>324</v>
      </c>
      <c r="L216" s="55" t="s">
        <v>322</v>
      </c>
      <c r="M216" s="155"/>
      <c r="N216" s="168" t="s">
        <v>3</v>
      </c>
      <c r="O216" s="3" t="s">
        <v>95</v>
      </c>
      <c r="P216" s="5" t="s">
        <v>118</v>
      </c>
      <c r="Q216" s="70" t="s">
        <v>206</v>
      </c>
    </row>
    <row r="217" spans="1:17" ht="12.75" customHeight="1" x14ac:dyDescent="0.2">
      <c r="A217" s="4" t="s">
        <v>89</v>
      </c>
      <c r="B217" s="2" t="s">
        <v>15</v>
      </c>
      <c r="C217" s="9" t="s">
        <v>81</v>
      </c>
      <c r="D217" s="2">
        <v>2</v>
      </c>
      <c r="E217" s="2" t="s">
        <v>92</v>
      </c>
      <c r="F217" s="9" t="s">
        <v>18</v>
      </c>
      <c r="G217" s="2">
        <v>1700</v>
      </c>
      <c r="H217" s="2">
        <v>28</v>
      </c>
      <c r="I217" s="2" t="s">
        <v>93</v>
      </c>
      <c r="J217" s="2" t="s">
        <v>340</v>
      </c>
      <c r="K217" s="53" t="s">
        <v>324</v>
      </c>
      <c r="L217" s="55" t="s">
        <v>322</v>
      </c>
      <c r="M217" s="155"/>
      <c r="N217" s="168" t="s">
        <v>3</v>
      </c>
      <c r="O217" s="3" t="s">
        <v>96</v>
      </c>
      <c r="P217" s="5" t="s">
        <v>120</v>
      </c>
      <c r="Q217" s="70" t="s">
        <v>206</v>
      </c>
    </row>
    <row r="218" spans="1:17" ht="12.75" customHeight="1" x14ac:dyDescent="0.2">
      <c r="A218" s="4" t="s">
        <v>89</v>
      </c>
      <c r="B218" s="2" t="s">
        <v>15</v>
      </c>
      <c r="C218" s="9" t="s">
        <v>75</v>
      </c>
      <c r="D218" s="2">
        <v>2</v>
      </c>
      <c r="E218" s="2" t="s">
        <v>92</v>
      </c>
      <c r="F218" s="9" t="s">
        <v>18</v>
      </c>
      <c r="G218" s="2">
        <v>1000</v>
      </c>
      <c r="H218" s="2">
        <v>28</v>
      </c>
      <c r="I218" s="2" t="s">
        <v>64</v>
      </c>
      <c r="J218" s="134"/>
      <c r="K218" s="53" t="s">
        <v>324</v>
      </c>
      <c r="L218" s="55" t="s">
        <v>322</v>
      </c>
      <c r="M218" s="155"/>
      <c r="N218" s="168" t="s">
        <v>3</v>
      </c>
      <c r="O218" s="3" t="s">
        <v>94</v>
      </c>
      <c r="P218" s="5" t="s">
        <v>117</v>
      </c>
      <c r="Q218" s="70" t="s">
        <v>206</v>
      </c>
    </row>
    <row r="219" spans="1:17" ht="12.75" customHeight="1" x14ac:dyDescent="0.2">
      <c r="A219" s="4" t="s">
        <v>89</v>
      </c>
      <c r="B219" s="2" t="s">
        <v>15</v>
      </c>
      <c r="C219" s="9" t="s">
        <v>78</v>
      </c>
      <c r="D219" s="2">
        <v>2</v>
      </c>
      <c r="E219" s="2" t="s">
        <v>92</v>
      </c>
      <c r="F219" s="9" t="s">
        <v>18</v>
      </c>
      <c r="G219" s="2">
        <v>1200</v>
      </c>
      <c r="H219" s="2">
        <v>28</v>
      </c>
      <c r="I219" s="2" t="s">
        <v>64</v>
      </c>
      <c r="J219" s="2" t="s">
        <v>341</v>
      </c>
      <c r="K219" s="53" t="s">
        <v>324</v>
      </c>
      <c r="L219" s="55" t="s">
        <v>322</v>
      </c>
      <c r="M219" s="155"/>
      <c r="N219" s="168" t="s">
        <v>3</v>
      </c>
      <c r="O219" s="3" t="s">
        <v>95</v>
      </c>
      <c r="P219" s="132"/>
      <c r="Q219" s="70" t="s">
        <v>206</v>
      </c>
    </row>
    <row r="220" spans="1:17" ht="12.75" customHeight="1" x14ac:dyDescent="0.2">
      <c r="A220" s="4" t="s">
        <v>89</v>
      </c>
      <c r="B220" s="2" t="s">
        <v>15</v>
      </c>
      <c r="C220" s="9" t="s">
        <v>82</v>
      </c>
      <c r="D220" s="2">
        <v>2</v>
      </c>
      <c r="E220" s="2" t="s">
        <v>92</v>
      </c>
      <c r="F220" s="9" t="s">
        <v>18</v>
      </c>
      <c r="G220" s="2">
        <v>1700</v>
      </c>
      <c r="H220" s="2">
        <v>28</v>
      </c>
      <c r="I220" s="2" t="s">
        <v>93</v>
      </c>
      <c r="J220" s="2" t="s">
        <v>45</v>
      </c>
      <c r="K220" s="53" t="s">
        <v>324</v>
      </c>
      <c r="L220" s="55" t="s">
        <v>322</v>
      </c>
      <c r="M220" s="155"/>
      <c r="N220" s="168" t="s">
        <v>3</v>
      </c>
      <c r="O220" s="3" t="s">
        <v>96</v>
      </c>
      <c r="P220" s="5" t="s">
        <v>121</v>
      </c>
      <c r="Q220" s="70" t="s">
        <v>206</v>
      </c>
    </row>
    <row r="221" spans="1:17" ht="12.75" customHeight="1" x14ac:dyDescent="0.2">
      <c r="A221" s="4" t="s">
        <v>89</v>
      </c>
      <c r="B221" s="2" t="s">
        <v>15</v>
      </c>
      <c r="C221" s="9" t="s">
        <v>79</v>
      </c>
      <c r="D221" s="2">
        <v>2</v>
      </c>
      <c r="E221" s="2" t="s">
        <v>92</v>
      </c>
      <c r="F221" s="9" t="s">
        <v>18</v>
      </c>
      <c r="G221" s="2">
        <v>1200</v>
      </c>
      <c r="H221" s="2">
        <v>28</v>
      </c>
      <c r="I221" s="2" t="s">
        <v>64</v>
      </c>
      <c r="J221" s="2" t="s">
        <v>341</v>
      </c>
      <c r="K221" s="53" t="s">
        <v>324</v>
      </c>
      <c r="L221" s="55" t="s">
        <v>322</v>
      </c>
      <c r="M221" s="155"/>
      <c r="N221" s="168" t="s">
        <v>3</v>
      </c>
      <c r="O221" s="3" t="s">
        <v>95</v>
      </c>
      <c r="P221" s="5" t="s">
        <v>150</v>
      </c>
      <c r="Q221" s="70" t="s">
        <v>206</v>
      </c>
    </row>
    <row r="222" spans="1:17" ht="12.75" customHeight="1" x14ac:dyDescent="0.2">
      <c r="A222" s="4" t="s">
        <v>89</v>
      </c>
      <c r="B222" s="2" t="s">
        <v>15</v>
      </c>
      <c r="C222" s="9" t="s">
        <v>396</v>
      </c>
      <c r="D222" s="2">
        <v>2</v>
      </c>
      <c r="E222" s="2" t="s">
        <v>92</v>
      </c>
      <c r="F222" s="9" t="s">
        <v>18</v>
      </c>
      <c r="G222" s="2">
        <v>1200</v>
      </c>
      <c r="H222" s="2">
        <v>28</v>
      </c>
      <c r="I222" s="2" t="s">
        <v>64</v>
      </c>
      <c r="J222" s="2" t="s">
        <v>341</v>
      </c>
      <c r="K222" s="53" t="s">
        <v>324</v>
      </c>
      <c r="L222" s="55" t="s">
        <v>322</v>
      </c>
      <c r="M222" s="155"/>
      <c r="N222" s="168" t="s">
        <v>3</v>
      </c>
      <c r="O222" s="3">
        <v>2012</v>
      </c>
      <c r="P222" s="5" t="s">
        <v>408</v>
      </c>
      <c r="Q222" s="70" t="s">
        <v>206</v>
      </c>
    </row>
    <row r="223" spans="1:17" ht="12.75" customHeight="1" x14ac:dyDescent="0.2">
      <c r="A223" s="4" t="s">
        <v>89</v>
      </c>
      <c r="B223" s="2" t="s">
        <v>15</v>
      </c>
      <c r="C223" s="9" t="s">
        <v>83</v>
      </c>
      <c r="D223" s="2">
        <v>2</v>
      </c>
      <c r="E223" s="2" t="s">
        <v>92</v>
      </c>
      <c r="F223" s="9" t="s">
        <v>18</v>
      </c>
      <c r="G223" s="2">
        <v>1700</v>
      </c>
      <c r="H223" s="2">
        <v>28</v>
      </c>
      <c r="I223" s="2" t="s">
        <v>93</v>
      </c>
      <c r="J223" s="2" t="s">
        <v>340</v>
      </c>
      <c r="K223" s="53" t="s">
        <v>324</v>
      </c>
      <c r="L223" s="55" t="s">
        <v>322</v>
      </c>
      <c r="M223" s="155"/>
      <c r="N223" s="168" t="s">
        <v>3</v>
      </c>
      <c r="O223" s="3" t="s">
        <v>96</v>
      </c>
      <c r="P223" s="5" t="s">
        <v>122</v>
      </c>
      <c r="Q223" s="70" t="s">
        <v>206</v>
      </c>
    </row>
    <row r="224" spans="1:17" ht="12.75" customHeight="1" x14ac:dyDescent="0.2">
      <c r="A224" s="4" t="s">
        <v>89</v>
      </c>
      <c r="B224" s="2" t="s">
        <v>15</v>
      </c>
      <c r="C224" s="9" t="s">
        <v>397</v>
      </c>
      <c r="D224" s="2">
        <v>2</v>
      </c>
      <c r="E224" s="2" t="s">
        <v>92</v>
      </c>
      <c r="F224" s="9" t="s">
        <v>18</v>
      </c>
      <c r="G224" s="2">
        <v>1200</v>
      </c>
      <c r="H224" s="2">
        <v>28</v>
      </c>
      <c r="I224" s="2" t="s">
        <v>93</v>
      </c>
      <c r="J224" s="2" t="s">
        <v>340</v>
      </c>
      <c r="K224" s="53" t="s">
        <v>324</v>
      </c>
      <c r="L224" s="55" t="s">
        <v>322</v>
      </c>
      <c r="M224" s="155"/>
      <c r="N224" s="168" t="s">
        <v>3</v>
      </c>
      <c r="O224" s="3">
        <v>2012</v>
      </c>
      <c r="P224" s="5" t="s">
        <v>409</v>
      </c>
      <c r="Q224" s="70" t="s">
        <v>206</v>
      </c>
    </row>
    <row r="225" spans="1:17" ht="12.75" customHeight="1" x14ac:dyDescent="0.2">
      <c r="A225" s="4" t="s">
        <v>91</v>
      </c>
      <c r="B225" s="2" t="s">
        <v>15</v>
      </c>
      <c r="C225" s="9" t="s">
        <v>86</v>
      </c>
      <c r="D225" s="2">
        <v>4</v>
      </c>
      <c r="E225" s="2" t="s">
        <v>92</v>
      </c>
      <c r="F225" s="9" t="s">
        <v>18</v>
      </c>
      <c r="G225" s="2">
        <v>1700</v>
      </c>
      <c r="H225" s="2">
        <v>28</v>
      </c>
      <c r="I225" s="2" t="s">
        <v>16</v>
      </c>
      <c r="J225" s="2" t="s">
        <v>341</v>
      </c>
      <c r="K225" s="53" t="s">
        <v>324</v>
      </c>
      <c r="L225" s="55" t="s">
        <v>322</v>
      </c>
      <c r="M225" s="155"/>
      <c r="N225" s="168" t="s">
        <v>3</v>
      </c>
      <c r="O225" s="3">
        <v>2012</v>
      </c>
      <c r="P225" s="132"/>
      <c r="Q225" s="70" t="s">
        <v>206</v>
      </c>
    </row>
    <row r="226" spans="1:17" ht="12.75" customHeight="1" x14ac:dyDescent="0.2">
      <c r="A226" s="4" t="s">
        <v>91</v>
      </c>
      <c r="B226" s="2" t="s">
        <v>15</v>
      </c>
      <c r="C226" s="9" t="s">
        <v>87</v>
      </c>
      <c r="D226" s="2">
        <v>4</v>
      </c>
      <c r="E226" s="2" t="s">
        <v>92</v>
      </c>
      <c r="F226" s="9" t="s">
        <v>18</v>
      </c>
      <c r="G226" s="2">
        <v>2500</v>
      </c>
      <c r="H226" s="2">
        <v>28</v>
      </c>
      <c r="I226" s="2" t="s">
        <v>16</v>
      </c>
      <c r="J226" s="2" t="s">
        <v>342</v>
      </c>
      <c r="K226" s="53" t="s">
        <v>324</v>
      </c>
      <c r="L226" s="19" t="s">
        <v>112</v>
      </c>
      <c r="M226" s="155"/>
      <c r="N226" s="168" t="s">
        <v>3</v>
      </c>
      <c r="O226" s="3" t="s">
        <v>28</v>
      </c>
      <c r="P226" s="5" t="s">
        <v>257</v>
      </c>
      <c r="Q226" s="70" t="s">
        <v>206</v>
      </c>
    </row>
    <row r="227" spans="1:17" ht="12.75" customHeight="1" x14ac:dyDescent="0.2">
      <c r="A227" s="4" t="s">
        <v>90</v>
      </c>
      <c r="B227" s="2" t="s">
        <v>15</v>
      </c>
      <c r="C227" s="9" t="s">
        <v>85</v>
      </c>
      <c r="D227" s="2">
        <v>4</v>
      </c>
      <c r="E227" s="2" t="s">
        <v>92</v>
      </c>
      <c r="F227" s="9" t="s">
        <v>18</v>
      </c>
      <c r="G227" s="2">
        <v>1700</v>
      </c>
      <c r="H227" s="2">
        <v>28</v>
      </c>
      <c r="I227" s="2" t="s">
        <v>16</v>
      </c>
      <c r="J227" s="47" t="s">
        <v>341</v>
      </c>
      <c r="K227" s="53" t="s">
        <v>324</v>
      </c>
      <c r="L227" s="55" t="s">
        <v>322</v>
      </c>
      <c r="M227" s="155"/>
      <c r="N227" s="168" t="s">
        <v>3</v>
      </c>
      <c r="O227" s="3">
        <v>2012</v>
      </c>
      <c r="P227" s="5" t="s">
        <v>0</v>
      </c>
      <c r="Q227" s="70" t="s">
        <v>206</v>
      </c>
    </row>
    <row r="228" spans="1:17" ht="12.75" customHeight="1" x14ac:dyDescent="0.2">
      <c r="A228" s="4" t="s">
        <v>90</v>
      </c>
      <c r="B228" s="2" t="s">
        <v>15</v>
      </c>
      <c r="C228" s="9" t="s">
        <v>84</v>
      </c>
      <c r="D228" s="2">
        <v>2</v>
      </c>
      <c r="E228" s="2" t="s">
        <v>92</v>
      </c>
      <c r="F228" s="9" t="s">
        <v>18</v>
      </c>
      <c r="G228" s="2">
        <v>1700</v>
      </c>
      <c r="H228" s="2">
        <v>28</v>
      </c>
      <c r="I228" s="2" t="s">
        <v>16</v>
      </c>
      <c r="J228" s="2" t="s">
        <v>340</v>
      </c>
      <c r="K228" s="53" t="s">
        <v>324</v>
      </c>
      <c r="L228" s="55" t="s">
        <v>322</v>
      </c>
      <c r="M228" s="155"/>
      <c r="N228" s="168" t="s">
        <v>3</v>
      </c>
      <c r="O228" s="3" t="s">
        <v>94</v>
      </c>
      <c r="P228" s="5" t="s">
        <v>151</v>
      </c>
      <c r="Q228" s="70" t="s">
        <v>206</v>
      </c>
    </row>
    <row r="229" spans="1:17" ht="12.75" customHeight="1" x14ac:dyDescent="0.2">
      <c r="A229" s="49" t="s">
        <v>684</v>
      </c>
      <c r="B229" s="47" t="s">
        <v>299</v>
      </c>
      <c r="C229" s="50" t="s">
        <v>685</v>
      </c>
      <c r="D229" s="2">
        <v>2</v>
      </c>
      <c r="E229" s="47" t="s">
        <v>65</v>
      </c>
      <c r="F229" s="50" t="s">
        <v>25</v>
      </c>
      <c r="G229" s="2">
        <v>1200</v>
      </c>
      <c r="H229" s="2">
        <v>40</v>
      </c>
      <c r="I229" s="47" t="s">
        <v>687</v>
      </c>
      <c r="J229" s="2" t="s">
        <v>20</v>
      </c>
      <c r="K229" s="53" t="s">
        <v>324</v>
      </c>
      <c r="L229" s="55" t="s">
        <v>322</v>
      </c>
      <c r="M229" s="155"/>
      <c r="N229" s="47">
        <v>2014</v>
      </c>
      <c r="O229" s="3" t="s">
        <v>273</v>
      </c>
      <c r="P229" s="132"/>
      <c r="Q229" s="70" t="s">
        <v>206</v>
      </c>
    </row>
    <row r="230" spans="1:17" ht="12.75" customHeight="1" x14ac:dyDescent="0.2">
      <c r="A230" s="49" t="s">
        <v>304</v>
      </c>
      <c r="B230" s="47" t="s">
        <v>299</v>
      </c>
      <c r="C230" s="50" t="s">
        <v>319</v>
      </c>
      <c r="D230" s="48">
        <v>2</v>
      </c>
      <c r="E230" s="47" t="s">
        <v>26</v>
      </c>
      <c r="F230" s="50" t="s">
        <v>25</v>
      </c>
      <c r="G230" s="47">
        <v>1000</v>
      </c>
      <c r="H230" s="47">
        <v>40</v>
      </c>
      <c r="I230" s="47" t="s">
        <v>686</v>
      </c>
      <c r="J230" s="47" t="s">
        <v>344</v>
      </c>
      <c r="K230" s="53" t="s">
        <v>324</v>
      </c>
      <c r="L230" s="55" t="s">
        <v>322</v>
      </c>
      <c r="M230" s="155"/>
      <c r="N230" s="168" t="s">
        <v>3</v>
      </c>
      <c r="O230" s="48">
        <v>2012</v>
      </c>
      <c r="P230" s="34" t="s">
        <v>449</v>
      </c>
      <c r="Q230" s="70" t="s">
        <v>206</v>
      </c>
    </row>
    <row r="231" spans="1:17" ht="12.75" customHeight="1" x14ac:dyDescent="0.2">
      <c r="A231" s="49" t="s">
        <v>682</v>
      </c>
      <c r="B231" s="47" t="s">
        <v>299</v>
      </c>
      <c r="C231" s="50" t="s">
        <v>677</v>
      </c>
      <c r="D231" s="48">
        <v>4</v>
      </c>
      <c r="E231" s="47" t="s">
        <v>65</v>
      </c>
      <c r="F231" s="50" t="s">
        <v>25</v>
      </c>
      <c r="G231" s="47">
        <v>1300</v>
      </c>
      <c r="H231" s="47">
        <v>40</v>
      </c>
      <c r="I231" s="47" t="s">
        <v>693</v>
      </c>
      <c r="J231" s="2" t="s">
        <v>20</v>
      </c>
      <c r="K231" s="53" t="s">
        <v>324</v>
      </c>
      <c r="L231" s="55" t="s">
        <v>322</v>
      </c>
      <c r="M231" s="155"/>
      <c r="N231" s="48">
        <v>2014</v>
      </c>
      <c r="O231" s="48">
        <v>2014</v>
      </c>
      <c r="P231" s="132"/>
      <c r="Q231" s="70" t="s">
        <v>206</v>
      </c>
    </row>
    <row r="232" spans="1:17" ht="12.75" customHeight="1" x14ac:dyDescent="0.2">
      <c r="A232" s="49" t="s">
        <v>683</v>
      </c>
      <c r="B232" s="47" t="s">
        <v>299</v>
      </c>
      <c r="C232" s="50" t="s">
        <v>678</v>
      </c>
      <c r="D232" s="48">
        <v>4</v>
      </c>
      <c r="E232" s="47" t="s">
        <v>65</v>
      </c>
      <c r="F232" s="50" t="s">
        <v>25</v>
      </c>
      <c r="G232" s="47">
        <v>1300</v>
      </c>
      <c r="H232" s="47">
        <v>40</v>
      </c>
      <c r="I232" s="47" t="s">
        <v>693</v>
      </c>
      <c r="J232" s="2" t="s">
        <v>20</v>
      </c>
      <c r="K232" s="53" t="s">
        <v>324</v>
      </c>
      <c r="L232" s="55" t="s">
        <v>322</v>
      </c>
      <c r="M232" s="155"/>
      <c r="N232" s="48">
        <v>2014</v>
      </c>
      <c r="O232" s="48">
        <v>2014</v>
      </c>
      <c r="P232" s="132"/>
      <c r="Q232" s="70" t="s">
        <v>206</v>
      </c>
    </row>
    <row r="233" spans="1:17" ht="12.75" customHeight="1" x14ac:dyDescent="0.2">
      <c r="A233" s="49" t="s">
        <v>305</v>
      </c>
      <c r="B233" s="47" t="s">
        <v>299</v>
      </c>
      <c r="C233" s="50" t="s">
        <v>303</v>
      </c>
      <c r="D233" s="48">
        <v>2</v>
      </c>
      <c r="E233" s="47" t="s">
        <v>26</v>
      </c>
      <c r="F233" s="50" t="s">
        <v>25</v>
      </c>
      <c r="G233" s="47">
        <v>1200</v>
      </c>
      <c r="H233" s="47">
        <v>28</v>
      </c>
      <c r="I233" s="47" t="s">
        <v>152</v>
      </c>
      <c r="J233" s="47" t="s">
        <v>45</v>
      </c>
      <c r="K233" s="53" t="s">
        <v>324</v>
      </c>
      <c r="L233" s="19" t="s">
        <v>112</v>
      </c>
      <c r="M233" s="155"/>
      <c r="N233" s="168" t="s">
        <v>3</v>
      </c>
      <c r="O233" s="48">
        <v>2013</v>
      </c>
      <c r="P233" s="34" t="s">
        <v>450</v>
      </c>
      <c r="Q233" s="70" t="s">
        <v>206</v>
      </c>
    </row>
    <row r="234" spans="1:17" ht="12.75" customHeight="1" x14ac:dyDescent="0.2">
      <c r="A234" s="49" t="s">
        <v>306</v>
      </c>
      <c r="B234" s="47" t="s">
        <v>299</v>
      </c>
      <c r="C234" s="50" t="s">
        <v>302</v>
      </c>
      <c r="D234" s="48">
        <v>4</v>
      </c>
      <c r="E234" s="47" t="s">
        <v>26</v>
      </c>
      <c r="F234" s="50" t="s">
        <v>25</v>
      </c>
      <c r="G234" s="47">
        <v>1600</v>
      </c>
      <c r="H234" s="47">
        <v>28</v>
      </c>
      <c r="I234" s="47" t="s">
        <v>686</v>
      </c>
      <c r="J234" s="47" t="s">
        <v>45</v>
      </c>
      <c r="K234" s="53" t="s">
        <v>324</v>
      </c>
      <c r="L234" s="55" t="s">
        <v>322</v>
      </c>
      <c r="M234" s="155"/>
      <c r="N234" s="168" t="s">
        <v>3</v>
      </c>
      <c r="O234" s="48">
        <v>2013</v>
      </c>
      <c r="P234" s="34" t="s">
        <v>451</v>
      </c>
      <c r="Q234" s="70" t="s">
        <v>206</v>
      </c>
    </row>
    <row r="235" spans="1:17" ht="12.75" customHeight="1" x14ac:dyDescent="0.2">
      <c r="A235" s="49" t="s">
        <v>676</v>
      </c>
      <c r="B235" s="47" t="s">
        <v>299</v>
      </c>
      <c r="C235" s="50" t="s">
        <v>675</v>
      </c>
      <c r="D235" s="48">
        <v>4</v>
      </c>
      <c r="E235" s="47" t="s">
        <v>26</v>
      </c>
      <c r="F235" s="50" t="s">
        <v>25</v>
      </c>
      <c r="G235" s="47">
        <v>1600</v>
      </c>
      <c r="H235" s="47">
        <v>28</v>
      </c>
      <c r="I235" s="47" t="s">
        <v>686</v>
      </c>
      <c r="J235" s="47" t="s">
        <v>45</v>
      </c>
      <c r="K235" s="53" t="s">
        <v>324</v>
      </c>
      <c r="L235" s="55" t="s">
        <v>322</v>
      </c>
      <c r="M235" s="155"/>
      <c r="N235" s="168" t="s">
        <v>3</v>
      </c>
      <c r="O235" s="48">
        <v>2013</v>
      </c>
      <c r="P235" s="132"/>
      <c r="Q235" s="70" t="s">
        <v>206</v>
      </c>
    </row>
    <row r="236" spans="1:17" ht="12.75" customHeight="1" x14ac:dyDescent="0.2">
      <c r="A236" s="49" t="s">
        <v>317</v>
      </c>
      <c r="B236" s="47" t="s">
        <v>299</v>
      </c>
      <c r="C236" s="50" t="s">
        <v>318</v>
      </c>
      <c r="D236" s="48">
        <v>4</v>
      </c>
      <c r="E236" s="47" t="s">
        <v>411</v>
      </c>
      <c r="F236" s="50" t="s">
        <v>18</v>
      </c>
      <c r="G236" s="47">
        <v>1800</v>
      </c>
      <c r="H236" s="47">
        <v>28</v>
      </c>
      <c r="I236" s="47" t="s">
        <v>680</v>
      </c>
      <c r="J236" s="47" t="s">
        <v>20</v>
      </c>
      <c r="K236" s="53" t="s">
        <v>324</v>
      </c>
      <c r="L236" s="55" t="s">
        <v>322</v>
      </c>
      <c r="M236" s="155"/>
      <c r="N236" s="47">
        <v>2014</v>
      </c>
      <c r="O236" s="48" t="s">
        <v>301</v>
      </c>
      <c r="P236" s="132"/>
      <c r="Q236" s="70" t="s">
        <v>206</v>
      </c>
    </row>
    <row r="237" spans="1:17" ht="12.75" customHeight="1" x14ac:dyDescent="0.2">
      <c r="A237" s="66" t="s">
        <v>681</v>
      </c>
      <c r="B237" s="47" t="s">
        <v>299</v>
      </c>
      <c r="C237" s="50" t="s">
        <v>679</v>
      </c>
      <c r="D237" s="48">
        <v>8</v>
      </c>
      <c r="E237" s="47" t="s">
        <v>284</v>
      </c>
      <c r="F237" s="50" t="s">
        <v>289</v>
      </c>
      <c r="G237" s="47">
        <v>1500</v>
      </c>
      <c r="H237" s="47">
        <v>28</v>
      </c>
      <c r="I237" s="134"/>
      <c r="J237" s="47" t="s">
        <v>20</v>
      </c>
      <c r="K237" s="52" t="s">
        <v>280</v>
      </c>
      <c r="L237" s="19" t="s">
        <v>112</v>
      </c>
      <c r="M237" s="155"/>
      <c r="N237" s="47">
        <v>2015</v>
      </c>
      <c r="O237" s="48" t="s">
        <v>332</v>
      </c>
      <c r="P237" s="132"/>
      <c r="Q237" s="70" t="s">
        <v>206</v>
      </c>
    </row>
    <row r="238" spans="1:17" ht="12.75" customHeight="1" x14ac:dyDescent="0.2">
      <c r="A238" s="66" t="s">
        <v>694</v>
      </c>
      <c r="B238" s="47" t="s">
        <v>299</v>
      </c>
      <c r="C238" s="50" t="s">
        <v>695</v>
      </c>
      <c r="D238" s="48">
        <v>4</v>
      </c>
      <c r="E238" s="47" t="s">
        <v>696</v>
      </c>
      <c r="F238" s="50" t="s">
        <v>549</v>
      </c>
      <c r="G238" s="134"/>
      <c r="H238" s="134"/>
      <c r="I238" s="47" t="s">
        <v>875</v>
      </c>
      <c r="J238" s="47" t="s">
        <v>20</v>
      </c>
      <c r="K238" s="52" t="s">
        <v>280</v>
      </c>
      <c r="L238" s="55" t="s">
        <v>322</v>
      </c>
      <c r="M238" s="155"/>
      <c r="N238" s="47">
        <v>2015</v>
      </c>
      <c r="O238" s="48">
        <v>2015</v>
      </c>
      <c r="P238" s="132"/>
      <c r="Q238" s="70" t="s">
        <v>206</v>
      </c>
    </row>
    <row r="239" spans="1:17" ht="12.75" customHeight="1" x14ac:dyDescent="0.2">
      <c r="A239" s="4" t="s">
        <v>572</v>
      </c>
      <c r="B239" s="2" t="s">
        <v>33</v>
      </c>
      <c r="C239" s="9">
        <v>3470</v>
      </c>
      <c r="D239" s="2">
        <v>4</v>
      </c>
      <c r="E239" s="2" t="s">
        <v>65</v>
      </c>
      <c r="F239" s="9" t="s">
        <v>18</v>
      </c>
      <c r="G239" s="2">
        <v>1400</v>
      </c>
      <c r="H239" s="2">
        <v>28</v>
      </c>
      <c r="I239" s="2" t="s">
        <v>573</v>
      </c>
      <c r="J239" s="2" t="s">
        <v>20</v>
      </c>
      <c r="K239" s="53" t="s">
        <v>324</v>
      </c>
      <c r="L239" s="55" t="s">
        <v>322</v>
      </c>
      <c r="M239" s="155">
        <v>18405</v>
      </c>
      <c r="N239" s="3">
        <v>2014</v>
      </c>
      <c r="O239" s="3">
        <v>2014</v>
      </c>
      <c r="P239" s="5" t="s">
        <v>574</v>
      </c>
      <c r="Q239" s="70" t="s">
        <v>206</v>
      </c>
    </row>
    <row r="240" spans="1:17" ht="12.75" customHeight="1" x14ac:dyDescent="0.2">
      <c r="A240" s="4" t="s">
        <v>1033</v>
      </c>
      <c r="B240" s="2" t="s">
        <v>33</v>
      </c>
      <c r="C240" s="9">
        <v>3475</v>
      </c>
      <c r="D240" s="2">
        <v>4</v>
      </c>
      <c r="E240" s="2" t="s">
        <v>65</v>
      </c>
      <c r="F240" s="9" t="s">
        <v>18</v>
      </c>
      <c r="G240" s="2">
        <v>1300</v>
      </c>
      <c r="H240" s="2">
        <v>28</v>
      </c>
      <c r="I240" s="2" t="s">
        <v>1034</v>
      </c>
      <c r="J240" s="2" t="s">
        <v>20</v>
      </c>
      <c r="K240" s="53" t="s">
        <v>324</v>
      </c>
      <c r="L240" s="55" t="s">
        <v>322</v>
      </c>
      <c r="M240" s="155">
        <v>21747</v>
      </c>
      <c r="N240" s="3">
        <v>2015</v>
      </c>
      <c r="O240" s="3">
        <v>2015</v>
      </c>
      <c r="P240" s="5" t="s">
        <v>1035</v>
      </c>
      <c r="Q240" s="70" t="s">
        <v>206</v>
      </c>
    </row>
    <row r="241" spans="1:17" ht="12.75" customHeight="1" x14ac:dyDescent="0.2">
      <c r="A241" s="4" t="s">
        <v>55</v>
      </c>
      <c r="B241" s="2" t="s">
        <v>33</v>
      </c>
      <c r="C241" s="9">
        <v>4210</v>
      </c>
      <c r="D241" s="2">
        <v>2</v>
      </c>
      <c r="E241" s="2" t="s">
        <v>26</v>
      </c>
      <c r="F241" s="9" t="s">
        <v>18</v>
      </c>
      <c r="G241" s="2">
        <v>1200</v>
      </c>
      <c r="H241" s="2">
        <v>45</v>
      </c>
      <c r="I241" s="2" t="s">
        <v>580</v>
      </c>
      <c r="J241" s="2" t="s">
        <v>45</v>
      </c>
      <c r="K241" s="53" t="s">
        <v>324</v>
      </c>
      <c r="L241" s="55" t="s">
        <v>322</v>
      </c>
      <c r="M241" s="155"/>
      <c r="N241" s="168" t="s">
        <v>3</v>
      </c>
      <c r="O241" s="3">
        <v>2011</v>
      </c>
      <c r="P241" s="5" t="s">
        <v>414</v>
      </c>
      <c r="Q241" s="70" t="s">
        <v>206</v>
      </c>
    </row>
    <row r="242" spans="1:17" ht="12.75" customHeight="1" x14ac:dyDescent="0.2">
      <c r="A242" s="4" t="s">
        <v>56</v>
      </c>
      <c r="B242" s="2" t="s">
        <v>33</v>
      </c>
      <c r="C242" s="9">
        <v>4212</v>
      </c>
      <c r="D242" s="2">
        <v>2</v>
      </c>
      <c r="E242" s="2" t="s">
        <v>26</v>
      </c>
      <c r="F242" s="9" t="s">
        <v>18</v>
      </c>
      <c r="G242" s="2">
        <v>1500</v>
      </c>
      <c r="H242" s="2">
        <v>32</v>
      </c>
      <c r="I242" s="2" t="s">
        <v>581</v>
      </c>
      <c r="J242" s="2" t="s">
        <v>45</v>
      </c>
      <c r="K242" s="53" t="s">
        <v>324</v>
      </c>
      <c r="L242" s="55" t="s">
        <v>322</v>
      </c>
      <c r="M242" s="155"/>
      <c r="N242" s="168" t="s">
        <v>3</v>
      </c>
      <c r="O242" s="3">
        <v>2011</v>
      </c>
      <c r="P242" s="5" t="s">
        <v>575</v>
      </c>
      <c r="Q242" s="70" t="s">
        <v>206</v>
      </c>
    </row>
    <row r="243" spans="1:17" ht="12.75" customHeight="1" x14ac:dyDescent="0.2">
      <c r="A243" s="4" t="s">
        <v>57</v>
      </c>
      <c r="B243" s="2" t="s">
        <v>33</v>
      </c>
      <c r="C243" s="9">
        <v>4412</v>
      </c>
      <c r="D243" s="2">
        <v>4</v>
      </c>
      <c r="E243" s="2" t="s">
        <v>26</v>
      </c>
      <c r="F243" s="9" t="s">
        <v>18</v>
      </c>
      <c r="G243" s="2">
        <v>1400</v>
      </c>
      <c r="H243" s="2">
        <v>32</v>
      </c>
      <c r="I243" s="2" t="s">
        <v>579</v>
      </c>
      <c r="J243" s="2" t="s">
        <v>348</v>
      </c>
      <c r="K243" s="53" t="s">
        <v>324</v>
      </c>
      <c r="L243" s="55" t="s">
        <v>322</v>
      </c>
      <c r="M243" s="155"/>
      <c r="N243" s="168" t="s">
        <v>3</v>
      </c>
      <c r="O243" s="3">
        <v>2012</v>
      </c>
      <c r="P243" s="59" t="s">
        <v>576</v>
      </c>
      <c r="Q243" s="70" t="s">
        <v>206</v>
      </c>
    </row>
    <row r="244" spans="1:17" ht="12.75" customHeight="1" x14ac:dyDescent="0.2">
      <c r="A244" s="4" t="s">
        <v>577</v>
      </c>
      <c r="B244" s="2" t="s">
        <v>33</v>
      </c>
      <c r="C244" s="9" t="s">
        <v>578</v>
      </c>
      <c r="D244" s="2">
        <v>4</v>
      </c>
      <c r="E244" s="2" t="s">
        <v>26</v>
      </c>
      <c r="F244" s="9" t="s">
        <v>18</v>
      </c>
      <c r="G244" s="2">
        <v>1600</v>
      </c>
      <c r="H244" s="2">
        <v>32</v>
      </c>
      <c r="I244" s="2" t="s">
        <v>582</v>
      </c>
      <c r="J244" s="2" t="s">
        <v>348</v>
      </c>
      <c r="K244" s="53" t="s">
        <v>324</v>
      </c>
      <c r="L244" s="55" t="s">
        <v>322</v>
      </c>
      <c r="M244" s="155"/>
      <c r="N244" s="168" t="s">
        <v>3</v>
      </c>
      <c r="O244" s="3">
        <v>2012</v>
      </c>
      <c r="P244" s="59" t="s">
        <v>583</v>
      </c>
      <c r="Q244" s="70" t="s">
        <v>206</v>
      </c>
    </row>
    <row r="245" spans="1:17" ht="12.75" customHeight="1" x14ac:dyDescent="0.2">
      <c r="A245" s="49" t="s">
        <v>295</v>
      </c>
      <c r="B245" s="47" t="s">
        <v>33</v>
      </c>
      <c r="C245" s="50">
        <v>5260</v>
      </c>
      <c r="D245" s="47">
        <v>6</v>
      </c>
      <c r="E245" s="47" t="s">
        <v>412</v>
      </c>
      <c r="F245" s="50" t="s">
        <v>18</v>
      </c>
      <c r="G245" s="47">
        <v>1700</v>
      </c>
      <c r="H245" s="47">
        <v>28</v>
      </c>
      <c r="I245" s="47" t="s">
        <v>756</v>
      </c>
      <c r="J245" s="2" t="s">
        <v>342</v>
      </c>
      <c r="K245" s="53" t="s">
        <v>324</v>
      </c>
      <c r="L245" s="55" t="s">
        <v>322</v>
      </c>
      <c r="M245" s="155">
        <v>32725</v>
      </c>
      <c r="N245" s="47">
        <v>2014</v>
      </c>
      <c r="O245" s="48">
        <v>2014</v>
      </c>
      <c r="P245" s="34" t="s">
        <v>761</v>
      </c>
      <c r="Q245" s="70" t="s">
        <v>206</v>
      </c>
    </row>
    <row r="246" spans="1:17" ht="12.75" customHeight="1" x14ac:dyDescent="0.2">
      <c r="A246" s="49" t="s">
        <v>726</v>
      </c>
      <c r="B246" s="47" t="s">
        <v>33</v>
      </c>
      <c r="C246" s="50">
        <v>5430</v>
      </c>
      <c r="D246" s="48">
        <v>8</v>
      </c>
      <c r="E246" s="47" t="s">
        <v>334</v>
      </c>
      <c r="F246" s="9" t="s">
        <v>18</v>
      </c>
      <c r="G246" s="47">
        <v>1800</v>
      </c>
      <c r="H246" s="47">
        <v>20</v>
      </c>
      <c r="I246" s="47" t="s">
        <v>754</v>
      </c>
      <c r="J246" s="2" t="s">
        <v>425</v>
      </c>
      <c r="K246" s="53" t="s">
        <v>324</v>
      </c>
      <c r="L246" s="19" t="s">
        <v>112</v>
      </c>
      <c r="M246" s="155">
        <v>38580</v>
      </c>
      <c r="N246" s="47">
        <v>2014</v>
      </c>
      <c r="O246" s="48" t="s">
        <v>291</v>
      </c>
      <c r="P246" s="34" t="s">
        <v>760</v>
      </c>
      <c r="Q246" s="70" t="s">
        <v>206</v>
      </c>
    </row>
    <row r="247" spans="1:17" ht="12.75" customHeight="1" x14ac:dyDescent="0.2">
      <c r="A247" s="49" t="s">
        <v>58</v>
      </c>
      <c r="B247" s="47" t="s">
        <v>33</v>
      </c>
      <c r="C247" s="50">
        <v>5250</v>
      </c>
      <c r="D247" s="47">
        <v>2</v>
      </c>
      <c r="E247" s="2" t="s">
        <v>24</v>
      </c>
      <c r="F247" s="9" t="s">
        <v>18</v>
      </c>
      <c r="G247" s="2">
        <v>1700</v>
      </c>
      <c r="H247" s="2">
        <v>32</v>
      </c>
      <c r="I247" s="2" t="s">
        <v>584</v>
      </c>
      <c r="J247" s="2" t="s">
        <v>342</v>
      </c>
      <c r="K247" s="53" t="s">
        <v>324</v>
      </c>
      <c r="L247" s="55" t="s">
        <v>322</v>
      </c>
      <c r="M247" s="155"/>
      <c r="N247" s="168" t="s">
        <v>3</v>
      </c>
      <c r="O247" s="3" t="s">
        <v>95</v>
      </c>
      <c r="P247" s="5" t="s">
        <v>585</v>
      </c>
      <c r="Q247" s="70" t="s">
        <v>206</v>
      </c>
    </row>
    <row r="248" spans="1:17" ht="12.75" customHeight="1" x14ac:dyDescent="0.2">
      <c r="A248" s="4" t="s">
        <v>296</v>
      </c>
      <c r="B248" s="2" t="s">
        <v>33</v>
      </c>
      <c r="C248" s="9">
        <v>5410</v>
      </c>
      <c r="D248" s="3">
        <v>8</v>
      </c>
      <c r="E248" s="2" t="s">
        <v>334</v>
      </c>
      <c r="F248" s="9" t="s">
        <v>18</v>
      </c>
      <c r="G248" s="2">
        <v>1600</v>
      </c>
      <c r="H248" s="2">
        <v>28</v>
      </c>
      <c r="I248" s="2" t="s">
        <v>586</v>
      </c>
      <c r="J248" s="2" t="s">
        <v>342</v>
      </c>
      <c r="K248" s="53" t="s">
        <v>324</v>
      </c>
      <c r="L248" s="55" t="s">
        <v>322</v>
      </c>
      <c r="M248" s="155"/>
      <c r="N248" s="168" t="s">
        <v>3</v>
      </c>
      <c r="O248" s="3" t="s">
        <v>28</v>
      </c>
      <c r="P248" s="5" t="s">
        <v>587</v>
      </c>
      <c r="Q248" s="70" t="s">
        <v>206</v>
      </c>
    </row>
    <row r="249" spans="1:17" ht="12.75" customHeight="1" x14ac:dyDescent="0.2">
      <c r="A249" s="4" t="s">
        <v>297</v>
      </c>
      <c r="B249" s="2" t="s">
        <v>33</v>
      </c>
      <c r="C249" s="9">
        <v>5420</v>
      </c>
      <c r="D249" s="3">
        <v>8</v>
      </c>
      <c r="E249" s="2" t="s">
        <v>334</v>
      </c>
      <c r="F249" s="9" t="s">
        <v>18</v>
      </c>
      <c r="G249" s="2">
        <v>1900</v>
      </c>
      <c r="H249" s="2">
        <v>28</v>
      </c>
      <c r="I249" s="47" t="s">
        <v>755</v>
      </c>
      <c r="J249" s="2" t="s">
        <v>343</v>
      </c>
      <c r="K249" s="53" t="s">
        <v>324</v>
      </c>
      <c r="L249" s="55" t="s">
        <v>322</v>
      </c>
      <c r="M249" s="155">
        <v>44329</v>
      </c>
      <c r="N249" s="168" t="s">
        <v>3</v>
      </c>
      <c r="O249" s="3" t="s">
        <v>333</v>
      </c>
      <c r="P249" s="5" t="s">
        <v>588</v>
      </c>
      <c r="Q249" s="70" t="s">
        <v>206</v>
      </c>
    </row>
    <row r="250" spans="1:17" ht="12.75" customHeight="1" x14ac:dyDescent="0.2">
      <c r="A250" s="49" t="s">
        <v>298</v>
      </c>
      <c r="B250" s="47" t="s">
        <v>33</v>
      </c>
      <c r="C250" s="50">
        <v>5422</v>
      </c>
      <c r="D250" s="48">
        <v>8</v>
      </c>
      <c r="E250" s="47" t="s">
        <v>334</v>
      </c>
      <c r="F250" s="9" t="s">
        <v>18</v>
      </c>
      <c r="G250" s="47">
        <v>1900</v>
      </c>
      <c r="H250" s="47">
        <v>28</v>
      </c>
      <c r="I250" s="47" t="s">
        <v>755</v>
      </c>
      <c r="J250" s="2" t="s">
        <v>343</v>
      </c>
      <c r="K250" s="53" t="s">
        <v>324</v>
      </c>
      <c r="L250" s="55" t="s">
        <v>322</v>
      </c>
      <c r="M250" s="155">
        <v>38580</v>
      </c>
      <c r="N250" s="47">
        <v>2014</v>
      </c>
      <c r="O250" s="48" t="s">
        <v>301</v>
      </c>
      <c r="P250" s="34" t="s">
        <v>589</v>
      </c>
      <c r="Q250" s="70" t="s">
        <v>206</v>
      </c>
    </row>
    <row r="251" spans="1:17" ht="12.75" customHeight="1" x14ac:dyDescent="0.2">
      <c r="A251" s="49" t="s">
        <v>728</v>
      </c>
      <c r="B251" s="47" t="s">
        <v>33</v>
      </c>
      <c r="C251" s="50" t="s">
        <v>729</v>
      </c>
      <c r="D251" s="48">
        <v>8</v>
      </c>
      <c r="E251" s="2" t="s">
        <v>330</v>
      </c>
      <c r="F251" s="9" t="s">
        <v>331</v>
      </c>
      <c r="G251" s="47">
        <v>1900</v>
      </c>
      <c r="H251" s="47">
        <v>20</v>
      </c>
      <c r="I251" s="2" t="s">
        <v>757</v>
      </c>
      <c r="J251" s="47" t="s">
        <v>759</v>
      </c>
      <c r="K251" s="53" t="s">
        <v>324</v>
      </c>
      <c r="L251" s="19" t="s">
        <v>112</v>
      </c>
      <c r="M251" s="155">
        <v>50120</v>
      </c>
      <c r="N251" s="47">
        <v>2014</v>
      </c>
      <c r="O251" s="48" t="s">
        <v>273</v>
      </c>
      <c r="P251" s="34" t="s">
        <v>1029</v>
      </c>
      <c r="Q251" s="70" t="s">
        <v>206</v>
      </c>
    </row>
    <row r="252" spans="1:17" ht="12.75" customHeight="1" x14ac:dyDescent="0.2">
      <c r="A252" s="49" t="s">
        <v>762</v>
      </c>
      <c r="B252" s="47" t="s">
        <v>33</v>
      </c>
      <c r="C252" s="50">
        <v>5800</v>
      </c>
      <c r="D252" s="48">
        <v>8</v>
      </c>
      <c r="E252" s="47" t="s">
        <v>334</v>
      </c>
      <c r="F252" s="50" t="s">
        <v>18</v>
      </c>
      <c r="G252" s="47">
        <v>2000</v>
      </c>
      <c r="H252" s="47">
        <v>28</v>
      </c>
      <c r="I252" s="2" t="s">
        <v>755</v>
      </c>
      <c r="J252" s="2" t="s">
        <v>343</v>
      </c>
      <c r="K252" s="53" t="s">
        <v>324</v>
      </c>
      <c r="L252" s="19" t="s">
        <v>112</v>
      </c>
      <c r="M252" s="155"/>
      <c r="N252" s="47">
        <v>2014</v>
      </c>
      <c r="O252" s="48" t="s">
        <v>301</v>
      </c>
      <c r="P252" s="34" t="s">
        <v>763</v>
      </c>
      <c r="Q252" s="70" t="s">
        <v>206</v>
      </c>
    </row>
    <row r="253" spans="1:17" ht="12.75" customHeight="1" x14ac:dyDescent="0.2">
      <c r="A253" s="49" t="s">
        <v>1247</v>
      </c>
      <c r="B253" s="47" t="s">
        <v>33</v>
      </c>
      <c r="C253" s="50">
        <v>7270</v>
      </c>
      <c r="D253" s="48">
        <v>2</v>
      </c>
      <c r="E253" s="47" t="s">
        <v>1248</v>
      </c>
      <c r="F253" s="9" t="s">
        <v>289</v>
      </c>
      <c r="G253" s="135"/>
      <c r="H253" s="47">
        <v>14</v>
      </c>
      <c r="I253" s="135"/>
      <c r="J253" s="135"/>
      <c r="K253" s="52" t="s">
        <v>280</v>
      </c>
      <c r="L253" s="19" t="s">
        <v>112</v>
      </c>
      <c r="M253" s="155"/>
      <c r="N253" s="265">
        <v>2017</v>
      </c>
      <c r="O253" s="48" t="s">
        <v>1089</v>
      </c>
      <c r="P253" s="34" t="s">
        <v>1249</v>
      </c>
      <c r="Q253" s="70"/>
    </row>
    <row r="254" spans="1:17" s="139" customFormat="1" ht="12.75" customHeight="1" x14ac:dyDescent="0.2">
      <c r="A254" s="49" t="s">
        <v>727</v>
      </c>
      <c r="B254" s="47" t="s">
        <v>33</v>
      </c>
      <c r="C254" s="50">
        <v>7420</v>
      </c>
      <c r="D254" s="47">
        <v>8</v>
      </c>
      <c r="E254" s="47" t="s">
        <v>330</v>
      </c>
      <c r="F254" s="50" t="s">
        <v>331</v>
      </c>
      <c r="G254" s="47">
        <v>2100</v>
      </c>
      <c r="H254" s="47">
        <v>14</v>
      </c>
      <c r="I254" s="47" t="s">
        <v>758</v>
      </c>
      <c r="J254" s="47" t="s">
        <v>434</v>
      </c>
      <c r="K254" s="52" t="s">
        <v>280</v>
      </c>
      <c r="L254" s="89" t="s">
        <v>111</v>
      </c>
      <c r="M254" s="155">
        <v>86652</v>
      </c>
      <c r="N254" s="47">
        <v>2015</v>
      </c>
      <c r="O254" s="48" t="s">
        <v>504</v>
      </c>
      <c r="P254" s="34" t="s">
        <v>1030</v>
      </c>
      <c r="Q254" s="70" t="s">
        <v>206</v>
      </c>
    </row>
    <row r="255" spans="1:17" s="139" customFormat="1" ht="12.75" customHeight="1" x14ac:dyDescent="0.2">
      <c r="A255" s="49" t="s">
        <v>879</v>
      </c>
      <c r="B255" s="47" t="s">
        <v>33</v>
      </c>
      <c r="C255" s="50">
        <v>7422</v>
      </c>
      <c r="D255" s="47">
        <v>8</v>
      </c>
      <c r="E255" s="47" t="s">
        <v>513</v>
      </c>
      <c r="F255" s="9" t="s">
        <v>331</v>
      </c>
      <c r="G255" s="47">
        <v>2100</v>
      </c>
      <c r="H255" s="47">
        <v>14</v>
      </c>
      <c r="I255" s="135"/>
      <c r="J255" s="135"/>
      <c r="K255" s="52" t="s">
        <v>280</v>
      </c>
      <c r="L255" s="19" t="s">
        <v>112</v>
      </c>
      <c r="M255" s="155"/>
      <c r="N255" s="52">
        <v>2016</v>
      </c>
      <c r="O255" s="48" t="s">
        <v>749</v>
      </c>
      <c r="P255" s="141"/>
      <c r="Q255" s="70" t="s">
        <v>206</v>
      </c>
    </row>
    <row r="256" spans="1:17" s="139" customFormat="1" ht="12.75" customHeight="1" x14ac:dyDescent="0.2">
      <c r="A256" s="49" t="s">
        <v>1102</v>
      </c>
      <c r="B256" s="47" t="s">
        <v>33</v>
      </c>
      <c r="C256" s="50">
        <v>7570</v>
      </c>
      <c r="D256" s="47">
        <v>4</v>
      </c>
      <c r="E256" s="47" t="s">
        <v>1099</v>
      </c>
      <c r="F256" s="9" t="s">
        <v>289</v>
      </c>
      <c r="G256" s="47">
        <v>1500</v>
      </c>
      <c r="H256" s="47">
        <v>14</v>
      </c>
      <c r="I256" s="135"/>
      <c r="J256" s="135"/>
      <c r="K256" s="52" t="s">
        <v>280</v>
      </c>
      <c r="L256" s="19" t="s">
        <v>112</v>
      </c>
      <c r="M256" s="155"/>
      <c r="N256" s="52">
        <v>2016</v>
      </c>
      <c r="O256" s="48" t="s">
        <v>531</v>
      </c>
      <c r="P256" s="141"/>
      <c r="Q256" s="70"/>
    </row>
    <row r="257" spans="1:17" s="139" customFormat="1" ht="12.75" customHeight="1" x14ac:dyDescent="0.2">
      <c r="A257" s="49" t="s">
        <v>1098</v>
      </c>
      <c r="B257" s="47" t="s">
        <v>33</v>
      </c>
      <c r="C257" s="50">
        <v>7578</v>
      </c>
      <c r="D257" s="47">
        <v>4</v>
      </c>
      <c r="E257" s="47" t="s">
        <v>1099</v>
      </c>
      <c r="F257" s="9" t="s">
        <v>289</v>
      </c>
      <c r="G257" s="47">
        <v>1500</v>
      </c>
      <c r="H257" s="47">
        <v>28</v>
      </c>
      <c r="I257" s="47" t="s">
        <v>1079</v>
      </c>
      <c r="J257" s="47" t="s">
        <v>342</v>
      </c>
      <c r="K257" s="52" t="s">
        <v>280</v>
      </c>
      <c r="L257" s="19" t="s">
        <v>112</v>
      </c>
      <c r="M257" s="155">
        <v>30911</v>
      </c>
      <c r="N257" s="52">
        <v>2016</v>
      </c>
      <c r="O257" s="48" t="s">
        <v>749</v>
      </c>
      <c r="P257" s="34" t="s">
        <v>1100</v>
      </c>
      <c r="Q257" s="70"/>
    </row>
    <row r="258" spans="1:17" ht="12.75" customHeight="1" x14ac:dyDescent="0.2">
      <c r="A258" s="49" t="s">
        <v>391</v>
      </c>
      <c r="B258" s="47" t="s">
        <v>33</v>
      </c>
      <c r="C258" s="50">
        <v>7580</v>
      </c>
      <c r="D258" s="48">
        <v>8</v>
      </c>
      <c r="E258" s="47" t="s">
        <v>284</v>
      </c>
      <c r="F258" s="9" t="s">
        <v>331</v>
      </c>
      <c r="G258" s="47">
        <v>1600</v>
      </c>
      <c r="H258" s="47">
        <v>28</v>
      </c>
      <c r="I258" s="2" t="s">
        <v>537</v>
      </c>
      <c r="J258" s="47" t="s">
        <v>867</v>
      </c>
      <c r="K258" s="52" t="s">
        <v>280</v>
      </c>
      <c r="L258" s="89" t="s">
        <v>111</v>
      </c>
      <c r="M258" s="155">
        <v>35233</v>
      </c>
      <c r="N258" s="47">
        <v>2015</v>
      </c>
      <c r="O258" s="48" t="s">
        <v>504</v>
      </c>
      <c r="P258" s="34" t="s">
        <v>1031</v>
      </c>
      <c r="Q258" s="70" t="s">
        <v>206</v>
      </c>
    </row>
    <row r="259" spans="1:17" ht="12.75" customHeight="1" x14ac:dyDescent="0.2">
      <c r="A259" s="49" t="s">
        <v>751</v>
      </c>
      <c r="B259" s="47" t="s">
        <v>33</v>
      </c>
      <c r="C259" s="50">
        <v>7650</v>
      </c>
      <c r="D259" s="48">
        <v>8</v>
      </c>
      <c r="E259" s="2" t="s">
        <v>513</v>
      </c>
      <c r="F259" s="9" t="s">
        <v>331</v>
      </c>
      <c r="G259" s="47">
        <v>1700</v>
      </c>
      <c r="H259" s="47">
        <v>28</v>
      </c>
      <c r="I259" s="2" t="s">
        <v>752</v>
      </c>
      <c r="J259" s="47" t="s">
        <v>343</v>
      </c>
      <c r="K259" s="52" t="s">
        <v>280</v>
      </c>
      <c r="L259" s="89" t="s">
        <v>111</v>
      </c>
      <c r="M259" s="155"/>
      <c r="N259" s="52">
        <v>2016</v>
      </c>
      <c r="O259" s="48" t="s">
        <v>749</v>
      </c>
      <c r="P259" s="132"/>
      <c r="Q259" s="70" t="s">
        <v>206</v>
      </c>
    </row>
    <row r="260" spans="1:17" ht="12.75" customHeight="1" x14ac:dyDescent="0.2">
      <c r="A260" s="49" t="s">
        <v>1027</v>
      </c>
      <c r="B260" s="47" t="s">
        <v>33</v>
      </c>
      <c r="C260" s="50">
        <v>7870</v>
      </c>
      <c r="D260" s="48">
        <v>8</v>
      </c>
      <c r="E260" s="2" t="s">
        <v>284</v>
      </c>
      <c r="F260" s="9" t="s">
        <v>331</v>
      </c>
      <c r="G260" s="47">
        <v>1700</v>
      </c>
      <c r="H260" s="47">
        <v>14</v>
      </c>
      <c r="I260" s="2" t="s">
        <v>1028</v>
      </c>
      <c r="J260" s="47" t="s">
        <v>343</v>
      </c>
      <c r="K260" s="52" t="s">
        <v>280</v>
      </c>
      <c r="L260" s="89" t="s">
        <v>111</v>
      </c>
      <c r="M260" s="155">
        <v>44539</v>
      </c>
      <c r="N260" s="52">
        <v>2016</v>
      </c>
      <c r="O260" s="48" t="s">
        <v>749</v>
      </c>
      <c r="P260" s="34" t="s">
        <v>1286</v>
      </c>
      <c r="Q260" s="70" t="s">
        <v>206</v>
      </c>
    </row>
    <row r="261" spans="1:17" ht="12.75" customHeight="1" x14ac:dyDescent="0.2">
      <c r="A261" s="49" t="s">
        <v>750</v>
      </c>
      <c r="B261" s="47" t="s">
        <v>33</v>
      </c>
      <c r="C261" s="50">
        <v>7880</v>
      </c>
      <c r="D261" s="48">
        <v>8</v>
      </c>
      <c r="E261" s="2" t="s">
        <v>513</v>
      </c>
      <c r="F261" s="9" t="s">
        <v>331</v>
      </c>
      <c r="G261" s="47">
        <v>1800</v>
      </c>
      <c r="H261" s="47">
        <v>14</v>
      </c>
      <c r="I261" s="2" t="s">
        <v>753</v>
      </c>
      <c r="J261" s="47" t="s">
        <v>425</v>
      </c>
      <c r="K261" s="52" t="s">
        <v>280</v>
      </c>
      <c r="L261" s="89" t="s">
        <v>111</v>
      </c>
      <c r="M261" s="155"/>
      <c r="N261" s="52">
        <v>2016</v>
      </c>
      <c r="O261" s="48" t="s">
        <v>749</v>
      </c>
      <c r="P261" s="132"/>
      <c r="Q261" s="70" t="s">
        <v>206</v>
      </c>
    </row>
    <row r="262" spans="1:17" ht="12.75" customHeight="1" x14ac:dyDescent="0.2">
      <c r="A262" s="49" t="s">
        <v>855</v>
      </c>
      <c r="B262" s="47" t="s">
        <v>33</v>
      </c>
      <c r="C262" s="50" t="s">
        <v>856</v>
      </c>
      <c r="D262" s="48">
        <v>8</v>
      </c>
      <c r="E262" s="2" t="s">
        <v>857</v>
      </c>
      <c r="F262" s="9" t="s">
        <v>331</v>
      </c>
      <c r="G262" s="47">
        <v>2600</v>
      </c>
      <c r="H262" s="47">
        <v>14</v>
      </c>
      <c r="I262" s="2" t="s">
        <v>858</v>
      </c>
      <c r="J262" s="47" t="s">
        <v>1026</v>
      </c>
      <c r="K262" s="52" t="s">
        <v>280</v>
      </c>
      <c r="L262" s="140" t="s">
        <v>859</v>
      </c>
      <c r="M262" s="155">
        <v>129865</v>
      </c>
      <c r="N262" s="52">
        <v>2016</v>
      </c>
      <c r="O262" s="48" t="s">
        <v>749</v>
      </c>
      <c r="P262" s="77" t="s">
        <v>1261</v>
      </c>
      <c r="Q262" s="70" t="s">
        <v>206</v>
      </c>
    </row>
    <row r="263" spans="1:17" ht="12.75" customHeight="1" x14ac:dyDescent="0.2">
      <c r="A263" s="49" t="s">
        <v>860</v>
      </c>
      <c r="B263" s="47" t="s">
        <v>33</v>
      </c>
      <c r="C263" s="50" t="s">
        <v>856</v>
      </c>
      <c r="D263" s="48">
        <v>8</v>
      </c>
      <c r="E263" s="2" t="s">
        <v>857</v>
      </c>
      <c r="F263" s="9" t="s">
        <v>331</v>
      </c>
      <c r="G263" s="47">
        <v>2300</v>
      </c>
      <c r="H263" s="47">
        <v>14</v>
      </c>
      <c r="I263" s="2" t="s">
        <v>861</v>
      </c>
      <c r="J263" s="135"/>
      <c r="K263" s="52" t="s">
        <v>280</v>
      </c>
      <c r="L263" s="140" t="s">
        <v>859</v>
      </c>
      <c r="M263" s="155"/>
      <c r="N263" s="52">
        <v>2016</v>
      </c>
      <c r="O263" s="48" t="s">
        <v>749</v>
      </c>
      <c r="P263" s="132"/>
      <c r="Q263" s="70" t="s">
        <v>206</v>
      </c>
    </row>
    <row r="264" spans="1:17" ht="12.75" customHeight="1" x14ac:dyDescent="0.2">
      <c r="A264" s="49" t="s">
        <v>1036</v>
      </c>
      <c r="B264" s="47" t="s">
        <v>33</v>
      </c>
      <c r="C264" s="146"/>
      <c r="D264" s="48">
        <v>8</v>
      </c>
      <c r="E264" s="135"/>
      <c r="F264" s="9" t="s">
        <v>331</v>
      </c>
      <c r="G264" s="47">
        <v>2700</v>
      </c>
      <c r="H264" s="47">
        <v>14</v>
      </c>
      <c r="I264" s="135"/>
      <c r="J264" s="135"/>
      <c r="K264" s="52" t="s">
        <v>280</v>
      </c>
      <c r="L264" s="140" t="s">
        <v>859</v>
      </c>
      <c r="M264" s="155"/>
      <c r="N264" s="52">
        <v>2016</v>
      </c>
      <c r="O264" s="147"/>
      <c r="P264" s="132"/>
      <c r="Q264" s="70" t="s">
        <v>206</v>
      </c>
    </row>
    <row r="265" spans="1:17" ht="12.75" customHeight="1" x14ac:dyDescent="0.2">
      <c r="A265" s="49" t="s">
        <v>1086</v>
      </c>
      <c r="B265" s="47" t="s">
        <v>33</v>
      </c>
      <c r="C265" s="146"/>
      <c r="D265" s="48">
        <v>8</v>
      </c>
      <c r="E265" s="135"/>
      <c r="F265" s="9" t="s">
        <v>331</v>
      </c>
      <c r="G265" s="47">
        <v>3000</v>
      </c>
      <c r="H265" s="47">
        <v>10</v>
      </c>
      <c r="I265" s="47" t="s">
        <v>1238</v>
      </c>
      <c r="J265" s="135"/>
      <c r="K265" s="52" t="s">
        <v>280</v>
      </c>
      <c r="L265" s="140" t="s">
        <v>859</v>
      </c>
      <c r="M265" s="155"/>
      <c r="N265" s="52">
        <v>2016</v>
      </c>
      <c r="O265" s="147"/>
      <c r="P265" s="132" t="s">
        <v>1103</v>
      </c>
      <c r="Q265" s="70" t="s">
        <v>206</v>
      </c>
    </row>
    <row r="266" spans="1:17" ht="12.75" customHeight="1" x14ac:dyDescent="0.2">
      <c r="A266" s="49" t="s">
        <v>592</v>
      </c>
      <c r="B266" s="47" t="s">
        <v>320</v>
      </c>
      <c r="C266" s="50" t="s">
        <v>591</v>
      </c>
      <c r="D266" s="48">
        <v>4</v>
      </c>
      <c r="E266" s="47" t="s">
        <v>65</v>
      </c>
      <c r="F266" s="50" t="s">
        <v>18</v>
      </c>
      <c r="G266" s="47">
        <v>1200</v>
      </c>
      <c r="H266" s="47"/>
      <c r="I266" s="2" t="s">
        <v>687</v>
      </c>
      <c r="J266" s="47" t="s">
        <v>45</v>
      </c>
      <c r="K266" s="53" t="s">
        <v>324</v>
      </c>
      <c r="L266" s="55" t="s">
        <v>322</v>
      </c>
      <c r="M266" s="155"/>
      <c r="N266" s="61"/>
      <c r="O266" s="48"/>
      <c r="P266" s="132"/>
      <c r="Q266" s="70" t="s">
        <v>206</v>
      </c>
    </row>
    <row r="267" spans="1:17" ht="12.75" customHeight="1" x14ac:dyDescent="0.2">
      <c r="A267" s="66" t="s">
        <v>604</v>
      </c>
      <c r="B267" s="47" t="s">
        <v>320</v>
      </c>
      <c r="C267" s="50" t="s">
        <v>602</v>
      </c>
      <c r="D267" s="47">
        <v>4</v>
      </c>
      <c r="E267" s="47" t="s">
        <v>65</v>
      </c>
      <c r="F267" s="50" t="s">
        <v>18</v>
      </c>
      <c r="G267" s="47">
        <v>1200</v>
      </c>
      <c r="H267" s="47">
        <v>28</v>
      </c>
      <c r="I267" s="2" t="s">
        <v>590</v>
      </c>
      <c r="J267" s="47" t="s">
        <v>20</v>
      </c>
      <c r="K267" s="53" t="s">
        <v>324</v>
      </c>
      <c r="L267" s="55" t="s">
        <v>322</v>
      </c>
      <c r="M267" s="155"/>
      <c r="N267" s="168" t="s">
        <v>3</v>
      </c>
      <c r="O267" s="45"/>
      <c r="P267" s="34" t="s">
        <v>612</v>
      </c>
      <c r="Q267" s="70" t="s">
        <v>206</v>
      </c>
    </row>
    <row r="268" spans="1:17" ht="12.75" customHeight="1" x14ac:dyDescent="0.2">
      <c r="A268" s="66" t="s">
        <v>605</v>
      </c>
      <c r="B268" s="47" t="s">
        <v>320</v>
      </c>
      <c r="C268" s="50" t="s">
        <v>601</v>
      </c>
      <c r="D268" s="47">
        <v>4</v>
      </c>
      <c r="E268" s="47" t="s">
        <v>65</v>
      </c>
      <c r="F268" s="50" t="s">
        <v>18</v>
      </c>
      <c r="G268" s="47">
        <v>1200</v>
      </c>
      <c r="H268" s="47">
        <v>28</v>
      </c>
      <c r="I268" s="2" t="s">
        <v>687</v>
      </c>
      <c r="J268" s="47" t="s">
        <v>20</v>
      </c>
      <c r="K268" s="53" t="s">
        <v>324</v>
      </c>
      <c r="L268" s="55" t="s">
        <v>322</v>
      </c>
      <c r="M268" s="155"/>
      <c r="N268" s="168" t="s">
        <v>3</v>
      </c>
      <c r="O268" s="45"/>
      <c r="P268" s="132"/>
      <c r="Q268" s="70" t="s">
        <v>206</v>
      </c>
    </row>
    <row r="269" spans="1:17" ht="12.75" customHeight="1" x14ac:dyDescent="0.2">
      <c r="A269" s="66" t="s">
        <v>606</v>
      </c>
      <c r="B269" s="47" t="s">
        <v>320</v>
      </c>
      <c r="C269" s="50" t="s">
        <v>600</v>
      </c>
      <c r="D269" s="47">
        <v>4</v>
      </c>
      <c r="E269" s="47" t="s">
        <v>65</v>
      </c>
      <c r="F269" s="50" t="s">
        <v>18</v>
      </c>
      <c r="G269" s="47">
        <v>1300</v>
      </c>
      <c r="H269" s="47">
        <v>28</v>
      </c>
      <c r="I269" s="2" t="s">
        <v>687</v>
      </c>
      <c r="J269" s="47" t="s">
        <v>20</v>
      </c>
      <c r="K269" s="53" t="s">
        <v>324</v>
      </c>
      <c r="L269" s="55" t="s">
        <v>322</v>
      </c>
      <c r="M269" s="155"/>
      <c r="N269" s="168" t="s">
        <v>3</v>
      </c>
      <c r="O269" s="45"/>
      <c r="P269" s="132"/>
      <c r="Q269" s="70" t="s">
        <v>206</v>
      </c>
    </row>
    <row r="270" spans="1:17" ht="12.75" customHeight="1" x14ac:dyDescent="0.2">
      <c r="A270" s="66" t="s">
        <v>607</v>
      </c>
      <c r="B270" s="47" t="s">
        <v>320</v>
      </c>
      <c r="C270" s="50" t="s">
        <v>599</v>
      </c>
      <c r="D270" s="47">
        <v>4</v>
      </c>
      <c r="E270" s="47" t="s">
        <v>65</v>
      </c>
      <c r="F270" s="50" t="s">
        <v>18</v>
      </c>
      <c r="G270" s="47">
        <v>1300</v>
      </c>
      <c r="H270" s="47">
        <v>28</v>
      </c>
      <c r="I270" s="2" t="s">
        <v>686</v>
      </c>
      <c r="J270" s="47" t="s">
        <v>20</v>
      </c>
      <c r="K270" s="53" t="s">
        <v>324</v>
      </c>
      <c r="L270" s="55" t="s">
        <v>322</v>
      </c>
      <c r="M270" s="155">
        <v>14000</v>
      </c>
      <c r="N270" s="48">
        <v>2014</v>
      </c>
      <c r="O270" s="48">
        <v>2014</v>
      </c>
      <c r="P270" s="34" t="s">
        <v>1283</v>
      </c>
      <c r="Q270" s="70" t="s">
        <v>206</v>
      </c>
    </row>
    <row r="271" spans="1:17" ht="12.75" customHeight="1" x14ac:dyDescent="0.2">
      <c r="A271" s="49" t="s">
        <v>505</v>
      </c>
      <c r="B271" s="47" t="s">
        <v>320</v>
      </c>
      <c r="C271" s="50" t="s">
        <v>506</v>
      </c>
      <c r="D271" s="47">
        <v>4</v>
      </c>
      <c r="E271" s="47" t="s">
        <v>65</v>
      </c>
      <c r="F271" s="50" t="s">
        <v>18</v>
      </c>
      <c r="G271" s="47">
        <v>1200</v>
      </c>
      <c r="H271" s="47">
        <v>28</v>
      </c>
      <c r="I271" s="47" t="s">
        <v>686</v>
      </c>
      <c r="J271" s="47" t="s">
        <v>20</v>
      </c>
      <c r="K271" s="53" t="s">
        <v>324</v>
      </c>
      <c r="L271" s="55" t="s">
        <v>322</v>
      </c>
      <c r="M271" s="155">
        <v>11893</v>
      </c>
      <c r="N271" s="48">
        <v>2014</v>
      </c>
      <c r="O271" s="48">
        <v>2014</v>
      </c>
      <c r="P271" s="34" t="s">
        <v>613</v>
      </c>
      <c r="Q271" s="70" t="s">
        <v>206</v>
      </c>
    </row>
    <row r="272" spans="1:17" ht="12.75" customHeight="1" x14ac:dyDescent="0.2">
      <c r="A272" s="66" t="s">
        <v>608</v>
      </c>
      <c r="B272" s="47" t="s">
        <v>320</v>
      </c>
      <c r="C272" s="50" t="s">
        <v>598</v>
      </c>
      <c r="D272" s="47">
        <v>4</v>
      </c>
      <c r="E272" s="47" t="s">
        <v>65</v>
      </c>
      <c r="F272" s="50" t="s">
        <v>18</v>
      </c>
      <c r="G272" s="47">
        <v>1200</v>
      </c>
      <c r="H272" s="47">
        <v>28</v>
      </c>
      <c r="I272" s="2" t="s">
        <v>686</v>
      </c>
      <c r="J272" s="47" t="s">
        <v>20</v>
      </c>
      <c r="K272" s="53" t="s">
        <v>324</v>
      </c>
      <c r="L272" s="55" t="s">
        <v>322</v>
      </c>
      <c r="M272" s="155"/>
      <c r="N272" s="48">
        <v>2014</v>
      </c>
      <c r="O272" s="48">
        <v>2014</v>
      </c>
      <c r="P272" s="132"/>
      <c r="Q272" s="70" t="s">
        <v>206</v>
      </c>
    </row>
    <row r="273" spans="1:17" ht="12.75" customHeight="1" x14ac:dyDescent="0.2">
      <c r="A273" s="66" t="s">
        <v>609</v>
      </c>
      <c r="B273" s="47" t="s">
        <v>320</v>
      </c>
      <c r="C273" s="50" t="s">
        <v>597</v>
      </c>
      <c r="D273" s="47">
        <v>4</v>
      </c>
      <c r="E273" s="47" t="s">
        <v>65</v>
      </c>
      <c r="F273" s="50" t="s">
        <v>18</v>
      </c>
      <c r="G273" s="47">
        <v>1200</v>
      </c>
      <c r="H273" s="47">
        <v>28</v>
      </c>
      <c r="I273" s="2" t="s">
        <v>687</v>
      </c>
      <c r="J273" s="47" t="s">
        <v>20</v>
      </c>
      <c r="K273" s="53" t="s">
        <v>324</v>
      </c>
      <c r="L273" s="55" t="s">
        <v>322</v>
      </c>
      <c r="M273" s="155"/>
      <c r="N273" s="48">
        <v>2014</v>
      </c>
      <c r="O273" s="48">
        <v>2014</v>
      </c>
      <c r="P273" s="34" t="s">
        <v>614</v>
      </c>
      <c r="Q273" s="70" t="s">
        <v>206</v>
      </c>
    </row>
    <row r="274" spans="1:17" ht="12.75" customHeight="1" x14ac:dyDescent="0.2">
      <c r="A274" s="66" t="s">
        <v>610</v>
      </c>
      <c r="B274" s="47" t="s">
        <v>320</v>
      </c>
      <c r="C274" s="50" t="s">
        <v>596</v>
      </c>
      <c r="D274" s="47">
        <v>4</v>
      </c>
      <c r="E274" s="47" t="s">
        <v>65</v>
      </c>
      <c r="F274" s="50" t="s">
        <v>18</v>
      </c>
      <c r="G274" s="47">
        <v>1400</v>
      </c>
      <c r="H274" s="47">
        <v>28</v>
      </c>
      <c r="I274" s="2" t="s">
        <v>687</v>
      </c>
      <c r="J274" s="47" t="s">
        <v>20</v>
      </c>
      <c r="K274" s="53" t="s">
        <v>324</v>
      </c>
      <c r="L274" s="55" t="s">
        <v>322</v>
      </c>
      <c r="M274" s="155"/>
      <c r="N274" s="48">
        <v>2014</v>
      </c>
      <c r="O274" s="48">
        <v>2014</v>
      </c>
      <c r="P274" s="132"/>
      <c r="Q274" s="70" t="s">
        <v>206</v>
      </c>
    </row>
    <row r="275" spans="1:17" ht="12.75" customHeight="1" x14ac:dyDescent="0.2">
      <c r="A275" s="66" t="s">
        <v>611</v>
      </c>
      <c r="B275" s="47" t="s">
        <v>320</v>
      </c>
      <c r="C275" s="50" t="s">
        <v>595</v>
      </c>
      <c r="D275" s="47">
        <v>4</v>
      </c>
      <c r="E275" s="47" t="s">
        <v>65</v>
      </c>
      <c r="F275" s="50" t="s">
        <v>18</v>
      </c>
      <c r="G275" s="47">
        <v>1200</v>
      </c>
      <c r="H275" s="47">
        <v>28</v>
      </c>
      <c r="I275" s="2" t="s">
        <v>686</v>
      </c>
      <c r="J275" s="47" t="s">
        <v>20</v>
      </c>
      <c r="K275" s="53" t="s">
        <v>324</v>
      </c>
      <c r="L275" s="55" t="s">
        <v>322</v>
      </c>
      <c r="M275" s="155"/>
      <c r="N275" s="48">
        <v>2014</v>
      </c>
      <c r="O275" s="48">
        <v>2014</v>
      </c>
      <c r="P275" s="132"/>
      <c r="Q275" s="70" t="s">
        <v>206</v>
      </c>
    </row>
    <row r="276" spans="1:17" ht="12.75" customHeight="1" x14ac:dyDescent="0.2">
      <c r="A276" s="49" t="s">
        <v>909</v>
      </c>
      <c r="B276" s="47" t="s">
        <v>320</v>
      </c>
      <c r="C276" s="50" t="s">
        <v>910</v>
      </c>
      <c r="D276" s="47">
        <v>4</v>
      </c>
      <c r="E276" s="47" t="s">
        <v>65</v>
      </c>
      <c r="F276" s="50" t="s">
        <v>18</v>
      </c>
      <c r="G276" s="47">
        <v>1500</v>
      </c>
      <c r="H276" s="47">
        <v>28</v>
      </c>
      <c r="I276" s="2" t="s">
        <v>687</v>
      </c>
      <c r="J276" s="47" t="s">
        <v>20</v>
      </c>
      <c r="K276" s="53" t="s">
        <v>324</v>
      </c>
      <c r="L276" s="19" t="s">
        <v>112</v>
      </c>
      <c r="M276" s="155"/>
      <c r="N276" s="48">
        <v>2014</v>
      </c>
      <c r="O276" s="48">
        <v>2014</v>
      </c>
      <c r="P276" s="34" t="s">
        <v>911</v>
      </c>
      <c r="Q276" s="70" t="s">
        <v>206</v>
      </c>
    </row>
    <row r="277" spans="1:17" ht="12.75" customHeight="1" x14ac:dyDescent="0.2">
      <c r="A277" s="49" t="s">
        <v>1229</v>
      </c>
      <c r="B277" s="47" t="s">
        <v>320</v>
      </c>
      <c r="C277" s="50" t="s">
        <v>1230</v>
      </c>
      <c r="D277" s="47">
        <v>4</v>
      </c>
      <c r="E277" s="47" t="s">
        <v>65</v>
      </c>
      <c r="F277" s="50" t="s">
        <v>18</v>
      </c>
      <c r="G277" s="47">
        <v>1500</v>
      </c>
      <c r="H277" s="47">
        <v>28</v>
      </c>
      <c r="I277" s="2" t="s">
        <v>687</v>
      </c>
      <c r="J277" s="47" t="s">
        <v>20</v>
      </c>
      <c r="K277" s="53" t="s">
        <v>324</v>
      </c>
      <c r="L277" s="19" t="s">
        <v>112</v>
      </c>
      <c r="M277" s="155">
        <v>22426</v>
      </c>
      <c r="N277" s="48">
        <v>2014</v>
      </c>
      <c r="O277" s="48">
        <v>2014</v>
      </c>
      <c r="P277" s="34" t="s">
        <v>1231</v>
      </c>
      <c r="Q277" s="70"/>
    </row>
    <row r="278" spans="1:17" ht="12.75" customHeight="1" x14ac:dyDescent="0.2">
      <c r="A278" s="49" t="s">
        <v>1279</v>
      </c>
      <c r="B278" s="47" t="s">
        <v>320</v>
      </c>
      <c r="C278" s="50" t="s">
        <v>1280</v>
      </c>
      <c r="D278" s="47">
        <v>4</v>
      </c>
      <c r="E278" s="47" t="s">
        <v>65</v>
      </c>
      <c r="F278" s="50" t="s">
        <v>18</v>
      </c>
      <c r="G278" s="47">
        <v>1300</v>
      </c>
      <c r="H278" s="47">
        <v>28</v>
      </c>
      <c r="I278" s="2" t="s">
        <v>1281</v>
      </c>
      <c r="J278" s="47" t="s">
        <v>20</v>
      </c>
      <c r="K278" s="53" t="s">
        <v>324</v>
      </c>
      <c r="L278" s="19" t="s">
        <v>112</v>
      </c>
      <c r="M278" s="155"/>
      <c r="N278" s="264">
        <v>2016</v>
      </c>
      <c r="O278" s="48">
        <v>2016</v>
      </c>
      <c r="P278" s="34" t="s">
        <v>1282</v>
      </c>
      <c r="Q278" s="70"/>
    </row>
    <row r="279" spans="1:17" ht="12.75" customHeight="1" x14ac:dyDescent="0.2">
      <c r="A279" s="49" t="s">
        <v>593</v>
      </c>
      <c r="B279" s="47" t="s">
        <v>320</v>
      </c>
      <c r="C279" s="50" t="s">
        <v>594</v>
      </c>
      <c r="D279" s="47">
        <v>4</v>
      </c>
      <c r="E279" s="47" t="s">
        <v>284</v>
      </c>
      <c r="F279" s="50" t="s">
        <v>331</v>
      </c>
      <c r="G279" s="47">
        <v>1500</v>
      </c>
      <c r="H279" s="47">
        <v>28</v>
      </c>
      <c r="I279" s="2" t="s">
        <v>686</v>
      </c>
      <c r="J279" s="2" t="s">
        <v>20</v>
      </c>
      <c r="K279" s="53" t="s">
        <v>324</v>
      </c>
      <c r="L279" s="19" t="s">
        <v>112</v>
      </c>
      <c r="M279" s="155"/>
      <c r="N279" s="48">
        <v>2014</v>
      </c>
      <c r="O279" s="48">
        <v>2014</v>
      </c>
      <c r="P279" s="132"/>
      <c r="Q279" s="70" t="s">
        <v>206</v>
      </c>
    </row>
    <row r="280" spans="1:17" ht="13.5" customHeight="1" thickBot="1" x14ac:dyDescent="0.25">
      <c r="A280" s="67" t="s">
        <v>912</v>
      </c>
      <c r="B280" s="103" t="s">
        <v>320</v>
      </c>
      <c r="C280" s="161" t="s">
        <v>913</v>
      </c>
      <c r="D280" s="103">
        <v>8</v>
      </c>
      <c r="E280" s="103" t="s">
        <v>866</v>
      </c>
      <c r="F280" s="161" t="s">
        <v>331</v>
      </c>
      <c r="G280" s="103">
        <v>2000</v>
      </c>
      <c r="H280" s="103">
        <v>16</v>
      </c>
      <c r="I280" s="7" t="s">
        <v>914</v>
      </c>
      <c r="J280" s="7" t="s">
        <v>20</v>
      </c>
      <c r="K280" s="162" t="s">
        <v>280</v>
      </c>
      <c r="L280" s="163" t="s">
        <v>736</v>
      </c>
      <c r="M280" s="164"/>
      <c r="N280" s="162">
        <v>2016</v>
      </c>
      <c r="O280" s="165" t="s">
        <v>921</v>
      </c>
      <c r="P280" s="166"/>
      <c r="Q280" s="70" t="s">
        <v>206</v>
      </c>
    </row>
    <row r="284" spans="1:17" x14ac:dyDescent="0.2">
      <c r="G284" s="1"/>
    </row>
    <row r="287" spans="1:17" x14ac:dyDescent="0.2">
      <c r="K287" s="99"/>
    </row>
    <row r="288" spans="1:17" x14ac:dyDescent="0.2">
      <c r="K288" s="99"/>
    </row>
    <row r="289" spans="6:23" x14ac:dyDescent="0.2">
      <c r="K289" s="99"/>
    </row>
    <row r="290" spans="6:23" x14ac:dyDescent="0.2">
      <c r="K290" s="99"/>
    </row>
    <row r="292" spans="6:23" x14ac:dyDescent="0.2">
      <c r="F292" s="98"/>
    </row>
    <row r="293" spans="6:23" x14ac:dyDescent="0.2">
      <c r="F293" s="98"/>
      <c r="V293" s="99"/>
      <c r="W293" s="99"/>
    </row>
    <row r="294" spans="6:23" x14ac:dyDescent="0.2">
      <c r="F294" s="98"/>
      <c r="V294" s="99"/>
      <c r="W294" s="99"/>
    </row>
    <row r="295" spans="6:23" x14ac:dyDescent="0.2">
      <c r="F295" s="98"/>
      <c r="V295" s="159"/>
    </row>
    <row r="296" spans="6:23" x14ac:dyDescent="0.2">
      <c r="F296" s="98"/>
      <c r="U296" s="157"/>
      <c r="V296" s="158"/>
    </row>
  </sheetData>
  <autoFilter ref="A1:P280"/>
  <pageMargins left="0.75" right="0.75" top="1" bottom="1" header="0.5" footer="0.5"/>
  <pageSetup paperSize="9" orientation="portrait"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93"/>
  <sheetViews>
    <sheetView zoomScale="85" workbookViewId="0"/>
  </sheetViews>
  <sheetFormatPr defaultRowHeight="12.75" x14ac:dyDescent="0.2"/>
  <cols>
    <col min="1" max="1" width="21.140625" customWidth="1"/>
    <col min="2" max="2" width="9" customWidth="1"/>
    <col min="3" max="3" width="8.42578125" customWidth="1"/>
  </cols>
  <sheetData>
    <row r="2" spans="1:3" ht="13.5" thickBot="1" x14ac:dyDescent="0.25"/>
    <row r="3" spans="1:3" ht="13.5" thickBot="1" x14ac:dyDescent="0.25">
      <c r="A3" s="258" t="s">
        <v>4</v>
      </c>
      <c r="B3" s="259" t="s">
        <v>192</v>
      </c>
      <c r="C3" s="260"/>
    </row>
    <row r="4" spans="1:3" x14ac:dyDescent="0.2">
      <c r="A4" s="252" t="s">
        <v>15</v>
      </c>
      <c r="B4" s="253">
        <v>93</v>
      </c>
      <c r="C4" s="254">
        <f>B4/SUM($B$4:$B$13)</f>
        <v>0.33333333333333331</v>
      </c>
    </row>
    <row r="5" spans="1:3" x14ac:dyDescent="0.2">
      <c r="A5" s="4" t="s">
        <v>102</v>
      </c>
      <c r="B5" s="2">
        <v>69</v>
      </c>
      <c r="C5" s="100">
        <f t="shared" ref="C5:C13" si="0">B5/SUM($B$4:$B$13)</f>
        <v>0.24731182795698925</v>
      </c>
    </row>
    <row r="6" spans="1:3" x14ac:dyDescent="0.2">
      <c r="A6" s="4" t="s">
        <v>33</v>
      </c>
      <c r="B6" s="2">
        <v>27</v>
      </c>
      <c r="C6" s="100">
        <f t="shared" si="0"/>
        <v>9.6774193548387094E-2</v>
      </c>
    </row>
    <row r="7" spans="1:3" x14ac:dyDescent="0.2">
      <c r="A7" s="4" t="s">
        <v>135</v>
      </c>
      <c r="B7" s="2">
        <v>24</v>
      </c>
      <c r="C7" s="100">
        <f t="shared" si="0"/>
        <v>8.6021505376344093E-2</v>
      </c>
    </row>
    <row r="8" spans="1:3" x14ac:dyDescent="0.2">
      <c r="A8" s="4" t="s">
        <v>142</v>
      </c>
      <c r="B8" s="2">
        <v>15</v>
      </c>
      <c r="C8" s="100">
        <f t="shared" si="0"/>
        <v>5.3763440860215055E-2</v>
      </c>
    </row>
    <row r="9" spans="1:3" x14ac:dyDescent="0.2">
      <c r="A9" s="4" t="s">
        <v>320</v>
      </c>
      <c r="B9" s="2">
        <v>15</v>
      </c>
      <c r="C9" s="100">
        <f t="shared" si="0"/>
        <v>5.3763440860215055E-2</v>
      </c>
    </row>
    <row r="10" spans="1:3" x14ac:dyDescent="0.2">
      <c r="A10" s="4" t="s">
        <v>48</v>
      </c>
      <c r="B10" s="2">
        <v>14</v>
      </c>
      <c r="C10" s="100">
        <f t="shared" si="0"/>
        <v>5.0179211469534052E-2</v>
      </c>
    </row>
    <row r="11" spans="1:3" x14ac:dyDescent="0.2">
      <c r="A11" s="4" t="s">
        <v>5</v>
      </c>
      <c r="B11" s="2">
        <v>10</v>
      </c>
      <c r="C11" s="100">
        <f t="shared" si="0"/>
        <v>3.5842293906810034E-2</v>
      </c>
    </row>
    <row r="12" spans="1:3" x14ac:dyDescent="0.2">
      <c r="A12" s="4" t="s">
        <v>478</v>
      </c>
      <c r="B12" s="2">
        <v>9</v>
      </c>
      <c r="C12" s="100">
        <f t="shared" si="0"/>
        <v>3.2258064516129031E-2</v>
      </c>
    </row>
    <row r="13" spans="1:3" ht="13.5" thickBot="1" x14ac:dyDescent="0.25">
      <c r="A13" s="6" t="s">
        <v>130</v>
      </c>
      <c r="B13" s="7">
        <v>3</v>
      </c>
      <c r="C13" s="101">
        <f t="shared" si="0"/>
        <v>1.0752688172043012E-2</v>
      </c>
    </row>
    <row r="40" spans="1:3" ht="13.5" thickBot="1" x14ac:dyDescent="0.25"/>
    <row r="41" spans="1:3" ht="13.5" thickBot="1" x14ac:dyDescent="0.25">
      <c r="A41" s="258" t="s">
        <v>191</v>
      </c>
      <c r="B41" s="259" t="s">
        <v>192</v>
      </c>
      <c r="C41" s="260"/>
    </row>
    <row r="42" spans="1:3" x14ac:dyDescent="0.2">
      <c r="A42" s="252" t="s">
        <v>195</v>
      </c>
      <c r="B42" s="253">
        <v>124</v>
      </c>
      <c r="C42" s="254">
        <f>B42/SUM($B$42:$B$49)</f>
        <v>0.44927536231884058</v>
      </c>
    </row>
    <row r="43" spans="1:3" x14ac:dyDescent="0.2">
      <c r="A43" s="4" t="s">
        <v>196</v>
      </c>
      <c r="B43" s="2">
        <v>73</v>
      </c>
      <c r="C43" s="100">
        <f t="shared" ref="C43:C49" si="1">B43/SUM($B$42:$B$49)</f>
        <v>0.26449275362318841</v>
      </c>
    </row>
    <row r="44" spans="1:3" x14ac:dyDescent="0.2">
      <c r="A44" s="4" t="s">
        <v>194</v>
      </c>
      <c r="B44" s="2">
        <v>60</v>
      </c>
      <c r="C44" s="100">
        <f t="shared" si="1"/>
        <v>0.21739130434782608</v>
      </c>
    </row>
    <row r="45" spans="1:3" x14ac:dyDescent="0.2">
      <c r="A45" s="4" t="s">
        <v>466</v>
      </c>
      <c r="B45" s="2">
        <v>7</v>
      </c>
      <c r="C45" s="100">
        <f t="shared" si="1"/>
        <v>2.5362318840579712E-2</v>
      </c>
    </row>
    <row r="46" spans="1:3" x14ac:dyDescent="0.2">
      <c r="A46" s="4" t="s">
        <v>143</v>
      </c>
      <c r="B46" s="2">
        <v>5</v>
      </c>
      <c r="C46" s="100">
        <f t="shared" si="1"/>
        <v>1.8115942028985508E-2</v>
      </c>
    </row>
    <row r="47" spans="1:3" x14ac:dyDescent="0.2">
      <c r="A47" s="4" t="s">
        <v>193</v>
      </c>
      <c r="B47" s="2">
        <v>3</v>
      </c>
      <c r="C47" s="100">
        <f t="shared" si="1"/>
        <v>1.0869565217391304E-2</v>
      </c>
    </row>
    <row r="48" spans="1:3" x14ac:dyDescent="0.2">
      <c r="A48" s="4" t="s">
        <v>144</v>
      </c>
      <c r="B48" s="2">
        <v>2</v>
      </c>
      <c r="C48" s="100">
        <f t="shared" si="1"/>
        <v>7.246376811594203E-3</v>
      </c>
    </row>
    <row r="49" spans="1:3" ht="13.5" thickBot="1" x14ac:dyDescent="0.25">
      <c r="A49" s="6" t="s">
        <v>465</v>
      </c>
      <c r="B49" s="7">
        <v>2</v>
      </c>
      <c r="C49" s="101">
        <f t="shared" si="1"/>
        <v>7.246376811594203E-3</v>
      </c>
    </row>
    <row r="74" spans="1:18" x14ac:dyDescent="0.2">
      <c r="Q74" s="71"/>
      <c r="R74" s="71"/>
    </row>
    <row r="75" spans="1:18" x14ac:dyDescent="0.2">
      <c r="Q75" s="71"/>
      <c r="R75" s="71"/>
    </row>
    <row r="76" spans="1:18" x14ac:dyDescent="0.2">
      <c r="Q76" s="71"/>
      <c r="R76" s="71"/>
    </row>
    <row r="77" spans="1:18" x14ac:dyDescent="0.2">
      <c r="Q77" s="71"/>
      <c r="R77" s="71"/>
    </row>
    <row r="79" spans="1:18" ht="13.5" thickBot="1" x14ac:dyDescent="0.25"/>
    <row r="80" spans="1:18" ht="13.5" thickBot="1" x14ac:dyDescent="0.25">
      <c r="A80" s="258" t="s">
        <v>13</v>
      </c>
      <c r="B80" s="259" t="s">
        <v>192</v>
      </c>
      <c r="C80" s="260"/>
    </row>
    <row r="81" spans="1:3" x14ac:dyDescent="0.2">
      <c r="A81" s="261" t="s">
        <v>18</v>
      </c>
      <c r="B81" s="253">
        <v>140</v>
      </c>
      <c r="C81" s="254">
        <f>B81/SUM($B$81:$B$85)</f>
        <v>0.50724637681159424</v>
      </c>
    </row>
    <row r="82" spans="1:3" x14ac:dyDescent="0.2">
      <c r="A82" s="11" t="s">
        <v>331</v>
      </c>
      <c r="B82" s="2">
        <v>61</v>
      </c>
      <c r="C82" s="100">
        <f t="shared" ref="C82:C85" si="2">B82/SUM($B$81:$B$85)</f>
        <v>0.2210144927536232</v>
      </c>
    </row>
    <row r="83" spans="1:3" x14ac:dyDescent="0.2">
      <c r="A83" s="11" t="s">
        <v>289</v>
      </c>
      <c r="B83" s="2">
        <v>36</v>
      </c>
      <c r="C83" s="100">
        <f t="shared" si="2"/>
        <v>0.13043478260869565</v>
      </c>
    </row>
    <row r="84" spans="1:3" x14ac:dyDescent="0.2">
      <c r="A84" s="11" t="s">
        <v>549</v>
      </c>
      <c r="B84" s="2">
        <v>25</v>
      </c>
      <c r="C84" s="100">
        <f t="shared" si="2"/>
        <v>9.0579710144927536E-2</v>
      </c>
    </row>
    <row r="85" spans="1:3" ht="13.5" thickBot="1" x14ac:dyDescent="0.25">
      <c r="A85" s="46" t="s">
        <v>25</v>
      </c>
      <c r="B85" s="7">
        <v>14</v>
      </c>
      <c r="C85" s="101">
        <f t="shared" si="2"/>
        <v>5.0724637681159424E-2</v>
      </c>
    </row>
    <row r="112" ht="13.5" thickBot="1" x14ac:dyDescent="0.25"/>
    <row r="113" spans="1:17" ht="13.5" thickBot="1" x14ac:dyDescent="0.25">
      <c r="A113" s="64" t="s">
        <v>456</v>
      </c>
      <c r="B113" s="65" t="s">
        <v>192</v>
      </c>
      <c r="C113" s="102"/>
      <c r="P113" s="96"/>
      <c r="Q113" s="96"/>
    </row>
    <row r="114" spans="1:17" x14ac:dyDescent="0.2">
      <c r="A114" s="62" t="s">
        <v>1291</v>
      </c>
      <c r="B114" s="63">
        <v>100</v>
      </c>
      <c r="C114" s="100">
        <f>B114/SUM($B$114:$B$117)</f>
        <v>0.37453183520599254</v>
      </c>
      <c r="P114" s="71"/>
      <c r="Q114" s="71"/>
    </row>
    <row r="115" spans="1:17" x14ac:dyDescent="0.2">
      <c r="A115" s="4" t="s">
        <v>1292</v>
      </c>
      <c r="B115" s="2">
        <v>87</v>
      </c>
      <c r="C115" s="100">
        <f>B115/SUM($B$114:$B$117)</f>
        <v>0.3258426966292135</v>
      </c>
      <c r="P115" s="71"/>
      <c r="Q115" s="71"/>
    </row>
    <row r="116" spans="1:17" x14ac:dyDescent="0.2">
      <c r="A116" s="255" t="s">
        <v>1293</v>
      </c>
      <c r="B116" s="256">
        <v>63</v>
      </c>
      <c r="C116" s="100">
        <f>B116/SUM($B$114:$B$117)</f>
        <v>0.23595505617977527</v>
      </c>
      <c r="P116" s="71"/>
      <c r="Q116" s="71"/>
    </row>
    <row r="117" spans="1:17" ht="13.5" thickBot="1" x14ac:dyDescent="0.25">
      <c r="A117" s="6" t="s">
        <v>1294</v>
      </c>
      <c r="B117" s="7">
        <v>17</v>
      </c>
      <c r="C117" s="100">
        <f>B117/SUM($B$114:$B$117)</f>
        <v>6.3670411985018729E-2</v>
      </c>
      <c r="P117" s="71"/>
      <c r="Q117" s="71"/>
    </row>
    <row r="144" ht="13.5" thickBot="1" x14ac:dyDescent="0.25"/>
    <row r="145" spans="1:18" ht="13.5" thickBot="1" x14ac:dyDescent="0.25">
      <c r="A145" s="258" t="s">
        <v>197</v>
      </c>
      <c r="B145" s="259" t="s">
        <v>192</v>
      </c>
      <c r="C145" s="260"/>
      <c r="Q145" s="96"/>
      <c r="R145" s="96"/>
    </row>
    <row r="146" spans="1:18" x14ac:dyDescent="0.2">
      <c r="A146" s="252" t="s">
        <v>198</v>
      </c>
      <c r="B146" s="253">
        <v>176</v>
      </c>
      <c r="C146" s="254">
        <f t="shared" ref="C146:C152" si="3">B146/SUM($B$146:$B$152)</f>
        <v>0.63537906137184119</v>
      </c>
      <c r="Q146" s="71"/>
      <c r="R146" s="71"/>
    </row>
    <row r="147" spans="1:18" x14ac:dyDescent="0.2">
      <c r="A147" s="4" t="s">
        <v>1296</v>
      </c>
      <c r="B147" s="2">
        <v>34</v>
      </c>
      <c r="C147" s="100">
        <f t="shared" si="3"/>
        <v>0.12274368231046931</v>
      </c>
      <c r="Q147" s="71"/>
      <c r="R147" s="71"/>
    </row>
    <row r="148" spans="1:18" x14ac:dyDescent="0.2">
      <c r="A148" s="49" t="s">
        <v>146</v>
      </c>
      <c r="B148" s="47">
        <v>22</v>
      </c>
      <c r="C148" s="100">
        <f t="shared" si="3"/>
        <v>7.9422382671480149E-2</v>
      </c>
    </row>
    <row r="149" spans="1:18" x14ac:dyDescent="0.2">
      <c r="A149" s="49" t="s">
        <v>457</v>
      </c>
      <c r="B149" s="47">
        <v>13</v>
      </c>
      <c r="C149" s="100">
        <f t="shared" si="3"/>
        <v>4.6931407942238268E-2</v>
      </c>
    </row>
    <row r="150" spans="1:18" x14ac:dyDescent="0.2">
      <c r="A150" s="49" t="s">
        <v>145</v>
      </c>
      <c r="B150" s="47">
        <v>12</v>
      </c>
      <c r="C150" s="100">
        <f t="shared" si="3"/>
        <v>4.3321299638989168E-2</v>
      </c>
    </row>
    <row r="151" spans="1:18" x14ac:dyDescent="0.2">
      <c r="A151" s="262" t="s">
        <v>458</v>
      </c>
      <c r="B151" s="263">
        <v>11</v>
      </c>
      <c r="C151" s="257">
        <f t="shared" si="3"/>
        <v>3.9711191335740074E-2</v>
      </c>
    </row>
    <row r="152" spans="1:18" ht="13.5" thickBot="1" x14ac:dyDescent="0.25">
      <c r="A152" s="67" t="s">
        <v>1297</v>
      </c>
      <c r="B152" s="103">
        <v>9</v>
      </c>
      <c r="C152" s="101">
        <f t="shared" si="3"/>
        <v>3.2490974729241874E-2</v>
      </c>
    </row>
    <row r="181" spans="1:18" ht="13.5" thickBot="1" x14ac:dyDescent="0.25"/>
    <row r="182" spans="1:18" ht="13.5" thickBot="1" x14ac:dyDescent="0.25">
      <c r="A182" s="258" t="s">
        <v>11</v>
      </c>
      <c r="B182" s="259" t="s">
        <v>192</v>
      </c>
      <c r="C182" s="260"/>
      <c r="Q182" s="96"/>
      <c r="R182" s="96"/>
    </row>
    <row r="183" spans="1:18" x14ac:dyDescent="0.2">
      <c r="A183" s="252" t="s">
        <v>200</v>
      </c>
      <c r="B183" s="253">
        <v>105</v>
      </c>
      <c r="C183" s="254">
        <f>B183/SUM($B$183:$B$186)</f>
        <v>0.3903345724907063</v>
      </c>
      <c r="Q183" s="71"/>
      <c r="R183" s="71"/>
    </row>
    <row r="184" spans="1:18" x14ac:dyDescent="0.2">
      <c r="A184" s="4" t="s">
        <v>199</v>
      </c>
      <c r="B184" s="2">
        <v>91</v>
      </c>
      <c r="C184" s="100">
        <f>B184/SUM($B$183:$B$186)</f>
        <v>0.33828996282527879</v>
      </c>
      <c r="Q184" s="71"/>
      <c r="R184" s="71"/>
    </row>
    <row r="185" spans="1:18" x14ac:dyDescent="0.2">
      <c r="A185" s="4" t="s">
        <v>201</v>
      </c>
      <c r="B185" s="2">
        <v>59</v>
      </c>
      <c r="C185" s="100">
        <f>B185/SUM($B$183:$B$186)</f>
        <v>0.21933085501858737</v>
      </c>
      <c r="Q185" s="71"/>
      <c r="R185" s="71"/>
    </row>
    <row r="186" spans="1:18" ht="13.5" thickBot="1" x14ac:dyDescent="0.25">
      <c r="A186" s="67" t="s">
        <v>1295</v>
      </c>
      <c r="B186" s="103">
        <v>14</v>
      </c>
      <c r="C186" s="101">
        <f>B186/SUM($B$183:$B$186)</f>
        <v>5.204460966542751E-2</v>
      </c>
      <c r="Q186" s="71"/>
      <c r="R186" s="71"/>
    </row>
    <row r="216" spans="1:3" ht="13.5" thickBot="1" x14ac:dyDescent="0.25"/>
    <row r="217" spans="1:3" ht="13.5" thickBot="1" x14ac:dyDescent="0.25">
      <c r="A217" s="258" t="s">
        <v>460</v>
      </c>
      <c r="B217" s="259" t="s">
        <v>192</v>
      </c>
      <c r="C217" s="260"/>
    </row>
    <row r="218" spans="1:3" x14ac:dyDescent="0.2">
      <c r="A218" s="252" t="s">
        <v>20</v>
      </c>
      <c r="B218" s="253">
        <v>153</v>
      </c>
      <c r="C218" s="254">
        <f>B218/SUM($B$218:$B$220)</f>
        <v>0.61445783132530118</v>
      </c>
    </row>
    <row r="219" spans="1:3" x14ac:dyDescent="0.2">
      <c r="A219" s="4" t="s">
        <v>45</v>
      </c>
      <c r="B219" s="2">
        <v>69</v>
      </c>
      <c r="C219" s="100">
        <f>B219/SUM($B$218:$B$220)</f>
        <v>0.27710843373493976</v>
      </c>
    </row>
    <row r="220" spans="1:3" ht="13.5" thickBot="1" x14ac:dyDescent="0.25">
      <c r="A220" s="6" t="s">
        <v>459</v>
      </c>
      <c r="B220" s="7">
        <v>27</v>
      </c>
      <c r="C220" s="101">
        <f>B220/SUM($B$218:$B$220)</f>
        <v>0.10843373493975904</v>
      </c>
    </row>
    <row r="253" spans="1:3" ht="13.5" thickBot="1" x14ac:dyDescent="0.25"/>
    <row r="254" spans="1:3" ht="13.5" thickBot="1" x14ac:dyDescent="0.25">
      <c r="A254" s="258" t="s">
        <v>279</v>
      </c>
      <c r="B254" s="259" t="s">
        <v>192</v>
      </c>
      <c r="C254" s="260"/>
    </row>
    <row r="255" spans="1:3" x14ac:dyDescent="0.2">
      <c r="A255" s="252" t="s">
        <v>461</v>
      </c>
      <c r="B255" s="253">
        <v>163</v>
      </c>
      <c r="C255" s="254">
        <f>B255/SUM($B$255:$B$256)</f>
        <v>0.58422939068100355</v>
      </c>
    </row>
    <row r="256" spans="1:3" ht="13.5" thickBot="1" x14ac:dyDescent="0.25">
      <c r="A256" s="6" t="s">
        <v>462</v>
      </c>
      <c r="B256" s="7">
        <v>116</v>
      </c>
      <c r="C256" s="101">
        <f>B256/SUM($B$255:$B$256)</f>
        <v>0.4157706093189964</v>
      </c>
    </row>
    <row r="286" spans="1:3" ht="13.5" thickBot="1" x14ac:dyDescent="0.25"/>
    <row r="287" spans="1:3" ht="13.5" thickBot="1" x14ac:dyDescent="0.25">
      <c r="A287" s="258" t="s">
        <v>463</v>
      </c>
      <c r="B287" s="259" t="s">
        <v>192</v>
      </c>
      <c r="C287" s="260"/>
    </row>
    <row r="288" spans="1:3" x14ac:dyDescent="0.2">
      <c r="A288" s="252" t="s">
        <v>322</v>
      </c>
      <c r="B288" s="253">
        <v>125</v>
      </c>
      <c r="C288" s="254">
        <f>B288/SUM($B$288:$B$293)</f>
        <v>0.45787545787545786</v>
      </c>
    </row>
    <row r="289" spans="1:3" x14ac:dyDescent="0.2">
      <c r="A289" s="4" t="s">
        <v>147</v>
      </c>
      <c r="B289" s="2">
        <v>85</v>
      </c>
      <c r="C289" s="100">
        <f>B289/SUM($B$288:$B$293)</f>
        <v>0.31135531135531136</v>
      </c>
    </row>
    <row r="290" spans="1:3" x14ac:dyDescent="0.2">
      <c r="A290" s="4" t="s">
        <v>1300</v>
      </c>
      <c r="B290" s="2">
        <v>43</v>
      </c>
      <c r="C290" s="100">
        <f>B290/SUM($B$288:$B$293)</f>
        <v>0.1575091575091575</v>
      </c>
    </row>
    <row r="291" spans="1:3" x14ac:dyDescent="0.2">
      <c r="A291" s="4" t="s">
        <v>1301</v>
      </c>
      <c r="B291" s="2">
        <v>16</v>
      </c>
      <c r="C291" s="100">
        <f>B291/SUM($B$288:$B$293)</f>
        <v>5.8608058608058608E-2</v>
      </c>
    </row>
    <row r="292" spans="1:3" x14ac:dyDescent="0.2">
      <c r="A292" s="4" t="s">
        <v>148</v>
      </c>
      <c r="B292" s="2">
        <v>2</v>
      </c>
      <c r="C292" s="100">
        <f>B292/SUM($B$288:$B$293)</f>
        <v>7.326007326007326E-3</v>
      </c>
    </row>
    <row r="293" spans="1:3" ht="13.5" thickBot="1" x14ac:dyDescent="0.25">
      <c r="A293" s="6" t="s">
        <v>1302</v>
      </c>
      <c r="B293" s="7">
        <v>2</v>
      </c>
      <c r="C293" s="101">
        <f>B293/SUM($B$288:$B$293)</f>
        <v>7.326007326007326E-3</v>
      </c>
    </row>
  </sheetData>
  <sortState ref="A288:C293">
    <sortCondition descending="1" ref="B288:B293"/>
  </sortState>
  <phoneticPr fontId="2" type="noConversion"/>
  <pageMargins left="0.75" right="0.75" top="1" bottom="1" header="0.5" footer="0.5"/>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workbookViewId="0">
      <pane xSplit="1" ySplit="1" topLeftCell="B23" activePane="bottomRight" state="frozen"/>
      <selection pane="topRight" activeCell="B1" sqref="B1"/>
      <selection pane="bottomLeft" activeCell="A2" sqref="A2"/>
      <selection pane="bottomRight"/>
    </sheetView>
  </sheetViews>
  <sheetFormatPr defaultRowHeight="12.75" x14ac:dyDescent="0.2"/>
  <cols>
    <col min="1" max="1" width="22.7109375" style="115" customWidth="1"/>
    <col min="2" max="2" width="16.5703125" style="116" customWidth="1"/>
    <col min="3" max="3" width="7" style="117" customWidth="1"/>
    <col min="4" max="4" width="10.28515625" style="117" customWidth="1"/>
    <col min="5" max="6" width="11.28515625" style="117" customWidth="1"/>
    <col min="7" max="9" width="7" style="117" customWidth="1"/>
    <col min="10" max="10" width="36.42578125" style="115" customWidth="1"/>
    <col min="11" max="11" width="1" customWidth="1"/>
  </cols>
  <sheetData>
    <row r="1" spans="1:11" s="104" customFormat="1" ht="41.25" customHeight="1" thickBot="1" x14ac:dyDescent="0.25">
      <c r="A1" s="189" t="s">
        <v>781</v>
      </c>
      <c r="B1" s="190" t="s">
        <v>782</v>
      </c>
      <c r="C1" s="191" t="s">
        <v>1150</v>
      </c>
      <c r="D1" s="191" t="s">
        <v>821</v>
      </c>
      <c r="E1" s="192" t="s">
        <v>822</v>
      </c>
      <c r="F1" s="192" t="s">
        <v>794</v>
      </c>
      <c r="G1" s="191" t="s">
        <v>197</v>
      </c>
      <c r="H1" s="191" t="s">
        <v>806</v>
      </c>
      <c r="I1" s="191" t="s">
        <v>783</v>
      </c>
      <c r="J1" s="193" t="s">
        <v>795</v>
      </c>
    </row>
    <row r="2" spans="1:11" ht="12" customHeight="1" x14ac:dyDescent="0.2">
      <c r="A2" s="176" t="s">
        <v>404</v>
      </c>
      <c r="B2" s="180" t="s">
        <v>1152</v>
      </c>
      <c r="C2" s="182">
        <v>24</v>
      </c>
      <c r="D2" s="182">
        <v>400</v>
      </c>
      <c r="E2" s="182"/>
      <c r="F2" s="182"/>
      <c r="G2" s="182">
        <v>28</v>
      </c>
      <c r="H2" s="182"/>
      <c r="I2" s="182"/>
      <c r="J2" s="183" t="s">
        <v>405</v>
      </c>
      <c r="K2" t="s">
        <v>206</v>
      </c>
    </row>
    <row r="3" spans="1:11" ht="12" customHeight="1" x14ac:dyDescent="0.2">
      <c r="A3" s="107" t="s">
        <v>706</v>
      </c>
      <c r="B3" s="119" t="s">
        <v>1152</v>
      </c>
      <c r="C3" s="112">
        <v>24</v>
      </c>
      <c r="D3" s="112">
        <v>400</v>
      </c>
      <c r="E3" s="112"/>
      <c r="F3" s="112"/>
      <c r="G3" s="112">
        <v>28</v>
      </c>
      <c r="H3" s="112"/>
      <c r="I3" s="112"/>
      <c r="J3" s="113" t="s">
        <v>1147</v>
      </c>
      <c r="K3" t="s">
        <v>206</v>
      </c>
    </row>
    <row r="4" spans="1:11" ht="12" customHeight="1" x14ac:dyDescent="0.2">
      <c r="A4" s="107" t="s">
        <v>64</v>
      </c>
      <c r="B4" s="119" t="s">
        <v>1152</v>
      </c>
      <c r="C4" s="106">
        <v>24</v>
      </c>
      <c r="D4" s="106">
        <v>400</v>
      </c>
      <c r="E4" s="106">
        <v>0.8</v>
      </c>
      <c r="F4" s="106">
        <v>19.2</v>
      </c>
      <c r="G4" s="106">
        <v>28</v>
      </c>
      <c r="H4" s="106">
        <v>5.3</v>
      </c>
      <c r="I4" s="106">
        <v>4647.5</v>
      </c>
      <c r="J4" s="108" t="s">
        <v>1146</v>
      </c>
      <c r="K4" t="s">
        <v>206</v>
      </c>
    </row>
    <row r="5" spans="1:11" ht="12" customHeight="1" x14ac:dyDescent="0.2">
      <c r="A5" s="110" t="s">
        <v>64</v>
      </c>
      <c r="B5" s="119" t="s">
        <v>1152</v>
      </c>
      <c r="C5" s="112">
        <v>24</v>
      </c>
      <c r="D5" s="112">
        <v>450</v>
      </c>
      <c r="E5" s="112">
        <v>0.8</v>
      </c>
      <c r="F5" s="112">
        <v>24</v>
      </c>
      <c r="G5" s="112">
        <v>28</v>
      </c>
      <c r="H5" s="112"/>
      <c r="I5" s="112"/>
      <c r="J5" s="113" t="s">
        <v>393</v>
      </c>
      <c r="K5" t="s">
        <v>206</v>
      </c>
    </row>
    <row r="6" spans="1:11" ht="12" customHeight="1" x14ac:dyDescent="0.2">
      <c r="A6" s="110" t="s">
        <v>290</v>
      </c>
      <c r="B6" s="119" t="s">
        <v>1152</v>
      </c>
      <c r="C6" s="112">
        <v>24</v>
      </c>
      <c r="D6" s="112">
        <v>450</v>
      </c>
      <c r="E6" s="112"/>
      <c r="F6" s="112">
        <v>24.3</v>
      </c>
      <c r="G6" s="112">
        <v>28</v>
      </c>
      <c r="H6" s="112"/>
      <c r="I6" s="112"/>
      <c r="J6" s="113" t="s">
        <v>1148</v>
      </c>
      <c r="K6" t="s">
        <v>206</v>
      </c>
    </row>
    <row r="7" spans="1:11" ht="12" customHeight="1" x14ac:dyDescent="0.2">
      <c r="A7" s="107" t="s">
        <v>16</v>
      </c>
      <c r="B7" s="119" t="s">
        <v>1152</v>
      </c>
      <c r="C7" s="106">
        <v>64</v>
      </c>
      <c r="D7" s="106">
        <v>400</v>
      </c>
      <c r="E7" s="106">
        <v>1.6</v>
      </c>
      <c r="F7" s="106">
        <v>57.6</v>
      </c>
      <c r="G7" s="106">
        <v>28</v>
      </c>
      <c r="H7" s="106">
        <v>13</v>
      </c>
      <c r="I7" s="106">
        <v>10616</v>
      </c>
      <c r="J7" s="108" t="s">
        <v>1149</v>
      </c>
      <c r="K7" t="s">
        <v>206</v>
      </c>
    </row>
    <row r="8" spans="1:11" ht="12" customHeight="1" x14ac:dyDescent="0.2">
      <c r="A8" s="110" t="s">
        <v>1151</v>
      </c>
      <c r="B8" s="119" t="s">
        <v>1152</v>
      </c>
      <c r="C8" s="112">
        <v>96</v>
      </c>
      <c r="D8" s="112">
        <v>400</v>
      </c>
      <c r="E8" s="112">
        <v>2.4</v>
      </c>
      <c r="F8" s="112">
        <v>86.4</v>
      </c>
      <c r="G8" s="112">
        <v>28</v>
      </c>
      <c r="H8" s="112"/>
      <c r="I8" s="112"/>
      <c r="J8" s="113" t="s">
        <v>14</v>
      </c>
      <c r="K8" t="s">
        <v>206</v>
      </c>
    </row>
    <row r="9" spans="1:11" ht="12" customHeight="1" x14ac:dyDescent="0.2">
      <c r="A9" s="110" t="s">
        <v>1151</v>
      </c>
      <c r="B9" s="119" t="s">
        <v>1152</v>
      </c>
      <c r="C9" s="112">
        <v>96</v>
      </c>
      <c r="D9" s="112">
        <v>450</v>
      </c>
      <c r="E9" s="112">
        <v>2.7</v>
      </c>
      <c r="F9" s="112">
        <v>97.2</v>
      </c>
      <c r="G9" s="112">
        <v>28</v>
      </c>
      <c r="H9" s="112"/>
      <c r="I9" s="112"/>
      <c r="J9" s="113" t="s">
        <v>14</v>
      </c>
      <c r="K9" t="s">
        <v>206</v>
      </c>
    </row>
    <row r="10" spans="1:11" ht="12" customHeight="1" x14ac:dyDescent="0.2">
      <c r="A10" s="110" t="s">
        <v>797</v>
      </c>
      <c r="B10" s="119" t="s">
        <v>1152</v>
      </c>
      <c r="C10" s="112">
        <v>128</v>
      </c>
      <c r="D10" s="112">
        <v>450</v>
      </c>
      <c r="E10" s="112">
        <v>3.6</v>
      </c>
      <c r="F10" s="112">
        <v>129.80000000000001</v>
      </c>
      <c r="G10" s="112">
        <v>28</v>
      </c>
      <c r="H10" s="112"/>
      <c r="I10" s="112"/>
      <c r="J10" s="114" t="s">
        <v>22</v>
      </c>
      <c r="K10" t="s">
        <v>206</v>
      </c>
    </row>
    <row r="11" spans="1:11" ht="12" customHeight="1" x14ac:dyDescent="0.2">
      <c r="A11" s="110" t="s">
        <v>797</v>
      </c>
      <c r="B11" s="119" t="s">
        <v>1152</v>
      </c>
      <c r="C11" s="112">
        <v>128</v>
      </c>
      <c r="D11" s="112">
        <v>550</v>
      </c>
      <c r="E11" s="112">
        <v>4.4000000000000004</v>
      </c>
      <c r="F11" s="112">
        <v>158.4</v>
      </c>
      <c r="G11" s="112">
        <v>28</v>
      </c>
      <c r="H11" s="112"/>
      <c r="I11" s="112"/>
      <c r="J11" s="113" t="s">
        <v>267</v>
      </c>
      <c r="K11" t="s">
        <v>206</v>
      </c>
    </row>
    <row r="12" spans="1:11" ht="12" customHeight="1" thickBot="1" x14ac:dyDescent="0.25">
      <c r="A12" s="173" t="s">
        <v>23</v>
      </c>
      <c r="B12" s="184" t="s">
        <v>1152</v>
      </c>
      <c r="C12" s="174">
        <v>128</v>
      </c>
      <c r="D12" s="174">
        <v>578</v>
      </c>
      <c r="E12" s="174">
        <v>4.6239999999999997</v>
      </c>
      <c r="F12" s="174">
        <v>166.5</v>
      </c>
      <c r="G12" s="174">
        <v>28</v>
      </c>
      <c r="H12" s="174"/>
      <c r="I12" s="174"/>
      <c r="J12" s="175" t="s">
        <v>798</v>
      </c>
      <c r="K12" t="s">
        <v>206</v>
      </c>
    </row>
    <row r="13" spans="1:11" ht="12" customHeight="1" x14ac:dyDescent="0.2">
      <c r="A13" s="109" t="s">
        <v>339</v>
      </c>
      <c r="B13" s="177" t="s">
        <v>820</v>
      </c>
      <c r="C13" s="178">
        <v>48</v>
      </c>
      <c r="D13" s="178">
        <v>550</v>
      </c>
      <c r="E13" s="178"/>
      <c r="F13" s="178">
        <v>59.4</v>
      </c>
      <c r="G13" s="178">
        <v>28</v>
      </c>
      <c r="H13" s="178"/>
      <c r="I13" s="178"/>
      <c r="J13" s="179" t="s">
        <v>1153</v>
      </c>
      <c r="K13" t="s">
        <v>206</v>
      </c>
    </row>
    <row r="14" spans="1:11" ht="12" customHeight="1" x14ac:dyDescent="0.2">
      <c r="A14" s="110" t="s">
        <v>109</v>
      </c>
      <c r="B14" s="111" t="s">
        <v>820</v>
      </c>
      <c r="C14" s="112">
        <v>128</v>
      </c>
      <c r="D14" s="112">
        <v>600</v>
      </c>
      <c r="E14" s="112"/>
      <c r="F14" s="112">
        <v>172.8</v>
      </c>
      <c r="G14" s="112">
        <v>20</v>
      </c>
      <c r="H14" s="112"/>
      <c r="I14" s="112"/>
      <c r="J14" s="113" t="s">
        <v>328</v>
      </c>
      <c r="K14" t="s">
        <v>206</v>
      </c>
    </row>
    <row r="15" spans="1:11" ht="12" customHeight="1" x14ac:dyDescent="0.2">
      <c r="A15" s="110" t="s">
        <v>799</v>
      </c>
      <c r="B15" s="111" t="s">
        <v>820</v>
      </c>
      <c r="C15" s="112">
        <v>128</v>
      </c>
      <c r="D15" s="112">
        <v>500</v>
      </c>
      <c r="E15" s="112">
        <v>4</v>
      </c>
      <c r="F15" s="112">
        <v>144</v>
      </c>
      <c r="G15" s="112">
        <v>28</v>
      </c>
      <c r="H15" s="112"/>
      <c r="I15" s="112"/>
      <c r="J15" s="113" t="s">
        <v>269</v>
      </c>
      <c r="K15" t="s">
        <v>206</v>
      </c>
    </row>
    <row r="16" spans="1:11" ht="12" customHeight="1" x14ac:dyDescent="0.2">
      <c r="A16" s="110" t="s">
        <v>799</v>
      </c>
      <c r="B16" s="111" t="s">
        <v>820</v>
      </c>
      <c r="C16" s="112">
        <v>128</v>
      </c>
      <c r="D16" s="112">
        <v>600</v>
      </c>
      <c r="E16" s="112">
        <v>4.8</v>
      </c>
      <c r="F16" s="112">
        <v>172.8</v>
      </c>
      <c r="G16" s="112">
        <v>28</v>
      </c>
      <c r="H16" s="112"/>
      <c r="I16" s="112"/>
      <c r="J16" s="113"/>
      <c r="K16" t="s">
        <v>206</v>
      </c>
    </row>
    <row r="17" spans="1:11" ht="12" customHeight="1" x14ac:dyDescent="0.2">
      <c r="A17" s="110" t="s">
        <v>800</v>
      </c>
      <c r="B17" s="111" t="s">
        <v>820</v>
      </c>
      <c r="C17" s="112">
        <v>192</v>
      </c>
      <c r="D17" s="112">
        <v>500</v>
      </c>
      <c r="E17" s="112">
        <v>4.8</v>
      </c>
      <c r="F17" s="112">
        <v>324</v>
      </c>
      <c r="G17" s="112">
        <v>20</v>
      </c>
      <c r="H17" s="112"/>
      <c r="I17" s="112"/>
      <c r="J17" s="113" t="s">
        <v>327</v>
      </c>
      <c r="K17" t="s">
        <v>206</v>
      </c>
    </row>
    <row r="18" spans="1:11" ht="12" customHeight="1" x14ac:dyDescent="0.2">
      <c r="A18" s="110" t="s">
        <v>800</v>
      </c>
      <c r="B18" s="111" t="s">
        <v>820</v>
      </c>
      <c r="C18" s="112">
        <v>192</v>
      </c>
      <c r="D18" s="112">
        <v>600</v>
      </c>
      <c r="E18" s="112">
        <v>6</v>
      </c>
      <c r="F18" s="112">
        <v>389</v>
      </c>
      <c r="G18" s="112">
        <v>20</v>
      </c>
      <c r="H18" s="112"/>
      <c r="I18" s="112"/>
      <c r="J18" s="113" t="s">
        <v>327</v>
      </c>
      <c r="K18" t="s">
        <v>206</v>
      </c>
    </row>
    <row r="19" spans="1:11" ht="12" customHeight="1" thickBot="1" x14ac:dyDescent="0.25">
      <c r="A19" s="185" t="s">
        <v>800</v>
      </c>
      <c r="B19" s="186" t="s">
        <v>820</v>
      </c>
      <c r="C19" s="187">
        <v>192</v>
      </c>
      <c r="D19" s="187">
        <v>650</v>
      </c>
      <c r="E19" s="187">
        <v>6.6</v>
      </c>
      <c r="F19" s="187">
        <v>420</v>
      </c>
      <c r="G19" s="187">
        <v>20</v>
      </c>
      <c r="H19" s="187"/>
      <c r="I19" s="187"/>
      <c r="J19" s="188" t="s">
        <v>327</v>
      </c>
      <c r="K19" t="s">
        <v>206</v>
      </c>
    </row>
    <row r="20" spans="1:11" ht="12" customHeight="1" x14ac:dyDescent="0.2">
      <c r="A20" s="172" t="s">
        <v>748</v>
      </c>
      <c r="B20" s="181" t="s">
        <v>1145</v>
      </c>
      <c r="C20" s="182" t="s">
        <v>1169</v>
      </c>
      <c r="D20" s="182">
        <v>450</v>
      </c>
      <c r="E20" s="182"/>
      <c r="F20" s="182">
        <v>70</v>
      </c>
      <c r="G20" s="182">
        <v>28</v>
      </c>
      <c r="H20" s="182"/>
      <c r="I20" s="182"/>
      <c r="J20" s="183" t="s">
        <v>1154</v>
      </c>
      <c r="K20" t="s">
        <v>206</v>
      </c>
    </row>
    <row r="21" spans="1:11" ht="12" customHeight="1" x14ac:dyDescent="0.2">
      <c r="A21" s="109" t="s">
        <v>1004</v>
      </c>
      <c r="B21" s="177" t="s">
        <v>1145</v>
      </c>
      <c r="C21" s="178" t="s">
        <v>1169</v>
      </c>
      <c r="D21" s="178"/>
      <c r="E21" s="178"/>
      <c r="F21" s="178">
        <v>130</v>
      </c>
      <c r="G21" s="178">
        <v>14</v>
      </c>
      <c r="H21" s="178"/>
      <c r="I21" s="178"/>
      <c r="J21" s="179" t="s">
        <v>105</v>
      </c>
      <c r="K21" t="s">
        <v>206</v>
      </c>
    </row>
    <row r="22" spans="1:11" ht="12" customHeight="1" x14ac:dyDescent="0.2">
      <c r="A22" s="109" t="s">
        <v>514</v>
      </c>
      <c r="B22" s="177" t="s">
        <v>1145</v>
      </c>
      <c r="C22" s="178" t="s">
        <v>1169</v>
      </c>
      <c r="D22" s="178"/>
      <c r="E22" s="178"/>
      <c r="F22" s="178">
        <v>185</v>
      </c>
      <c r="G22" s="178">
        <v>28</v>
      </c>
      <c r="H22" s="178"/>
      <c r="I22" s="178"/>
      <c r="J22" s="179" t="s">
        <v>1155</v>
      </c>
      <c r="K22" t="s">
        <v>206</v>
      </c>
    </row>
    <row r="23" spans="1:11" ht="12" customHeight="1" x14ac:dyDescent="0.2">
      <c r="A23" s="110" t="s">
        <v>837</v>
      </c>
      <c r="B23" s="177" t="s">
        <v>1145</v>
      </c>
      <c r="C23" s="112">
        <v>256</v>
      </c>
      <c r="D23" s="112">
        <v>510</v>
      </c>
      <c r="E23" s="112">
        <v>6.7</v>
      </c>
      <c r="F23" s="112">
        <v>407.4</v>
      </c>
      <c r="G23" s="112">
        <v>14</v>
      </c>
      <c r="H23" s="112"/>
      <c r="I23" s="112"/>
      <c r="J23" s="113" t="s">
        <v>521</v>
      </c>
      <c r="K23" t="s">
        <v>206</v>
      </c>
    </row>
    <row r="24" spans="1:11" ht="12" customHeight="1" thickBot="1" x14ac:dyDescent="0.25">
      <c r="A24" s="185" t="s">
        <v>837</v>
      </c>
      <c r="B24" s="186" t="s">
        <v>1145</v>
      </c>
      <c r="C24" s="187" t="s">
        <v>1169</v>
      </c>
      <c r="D24" s="187">
        <v>624</v>
      </c>
      <c r="E24" s="187">
        <v>8.1</v>
      </c>
      <c r="F24" s="187">
        <v>498.5</v>
      </c>
      <c r="G24" s="187">
        <v>14</v>
      </c>
      <c r="H24" s="187"/>
      <c r="I24" s="187"/>
      <c r="J24" s="188" t="s">
        <v>521</v>
      </c>
      <c r="K24" t="s">
        <v>206</v>
      </c>
    </row>
    <row r="25" spans="1:11" ht="12" customHeight="1" x14ac:dyDescent="0.2">
      <c r="A25" s="176" t="s">
        <v>784</v>
      </c>
      <c r="B25" s="247" t="s">
        <v>785</v>
      </c>
      <c r="C25" s="248">
        <v>1</v>
      </c>
      <c r="D25" s="248" t="s">
        <v>786</v>
      </c>
      <c r="E25" s="182">
        <v>0.5</v>
      </c>
      <c r="F25" s="248">
        <v>2.5</v>
      </c>
      <c r="G25" s="248">
        <v>40</v>
      </c>
      <c r="H25" s="248">
        <v>2</v>
      </c>
      <c r="I25" s="248">
        <v>1545</v>
      </c>
      <c r="J25" s="249" t="s">
        <v>1168</v>
      </c>
      <c r="K25" t="s">
        <v>206</v>
      </c>
    </row>
    <row r="26" spans="1:11" ht="12" customHeight="1" x14ac:dyDescent="0.2">
      <c r="A26" s="107" t="s">
        <v>687</v>
      </c>
      <c r="B26" s="105" t="s">
        <v>785</v>
      </c>
      <c r="C26" s="106">
        <v>2</v>
      </c>
      <c r="D26" s="106" t="s">
        <v>786</v>
      </c>
      <c r="E26" s="112">
        <v>0.5</v>
      </c>
      <c r="F26" s="106">
        <v>3.6</v>
      </c>
      <c r="G26" s="106">
        <v>40</v>
      </c>
      <c r="H26" s="106"/>
      <c r="I26" s="106"/>
      <c r="J26" s="108" t="s">
        <v>1161</v>
      </c>
      <c r="K26" t="s">
        <v>206</v>
      </c>
    </row>
    <row r="27" spans="1:11" ht="12" customHeight="1" x14ac:dyDescent="0.2">
      <c r="A27" s="110" t="s">
        <v>687</v>
      </c>
      <c r="B27" s="105" t="s">
        <v>785</v>
      </c>
      <c r="C27" s="112">
        <v>2</v>
      </c>
      <c r="D27" s="112">
        <v>400</v>
      </c>
      <c r="E27" s="112">
        <v>0.5</v>
      </c>
      <c r="F27" s="112">
        <v>7.2</v>
      </c>
      <c r="G27" s="106">
        <v>28</v>
      </c>
      <c r="H27" s="112"/>
      <c r="I27" s="112"/>
      <c r="J27" s="108"/>
      <c r="K27" t="s">
        <v>206</v>
      </c>
    </row>
    <row r="28" spans="1:11" ht="12" customHeight="1" x14ac:dyDescent="0.2">
      <c r="A28" s="107" t="s">
        <v>686</v>
      </c>
      <c r="B28" s="105" t="s">
        <v>785</v>
      </c>
      <c r="C28" s="106">
        <v>4</v>
      </c>
      <c r="D28" s="106" t="s">
        <v>787</v>
      </c>
      <c r="E28" s="112">
        <v>0.5</v>
      </c>
      <c r="F28" s="106">
        <v>5</v>
      </c>
      <c r="G28" s="106">
        <v>28</v>
      </c>
      <c r="H28" s="106">
        <v>3.9</v>
      </c>
      <c r="I28" s="106">
        <v>2682</v>
      </c>
      <c r="J28" s="108" t="s">
        <v>1156</v>
      </c>
      <c r="K28" t="s">
        <v>206</v>
      </c>
    </row>
    <row r="29" spans="1:11" ht="12" customHeight="1" x14ac:dyDescent="0.2">
      <c r="A29" s="110" t="s">
        <v>686</v>
      </c>
      <c r="B29" s="105" t="s">
        <v>785</v>
      </c>
      <c r="C29" s="112">
        <v>4</v>
      </c>
      <c r="D29" s="112">
        <v>266</v>
      </c>
      <c r="E29" s="112">
        <v>0.5</v>
      </c>
      <c r="F29" s="112">
        <v>9.6</v>
      </c>
      <c r="G29" s="106">
        <v>28</v>
      </c>
      <c r="H29" s="112"/>
      <c r="I29" s="112"/>
      <c r="J29" s="108" t="s">
        <v>1163</v>
      </c>
      <c r="K29" t="s">
        <v>206</v>
      </c>
    </row>
    <row r="30" spans="1:11" ht="12" customHeight="1" x14ac:dyDescent="0.2">
      <c r="A30" s="110" t="s">
        <v>686</v>
      </c>
      <c r="B30" s="105" t="s">
        <v>785</v>
      </c>
      <c r="C30" s="112">
        <v>4</v>
      </c>
      <c r="D30" s="112">
        <v>400</v>
      </c>
      <c r="E30" s="112">
        <v>0.5</v>
      </c>
      <c r="F30" s="112">
        <v>14.5</v>
      </c>
      <c r="G30" s="106">
        <v>28</v>
      </c>
      <c r="H30" s="112"/>
      <c r="I30" s="112"/>
      <c r="J30" s="108" t="s">
        <v>1162</v>
      </c>
      <c r="K30" t="s">
        <v>206</v>
      </c>
    </row>
    <row r="31" spans="1:11" ht="12" customHeight="1" x14ac:dyDescent="0.2">
      <c r="A31" s="110" t="s">
        <v>686</v>
      </c>
      <c r="B31" s="105" t="s">
        <v>785</v>
      </c>
      <c r="C31" s="112">
        <v>4</v>
      </c>
      <c r="D31" s="112">
        <v>533</v>
      </c>
      <c r="E31" s="112">
        <v>0.5</v>
      </c>
      <c r="F31" s="112">
        <v>19</v>
      </c>
      <c r="G31" s="106">
        <v>28</v>
      </c>
      <c r="H31" s="112"/>
      <c r="I31" s="112"/>
      <c r="J31" s="108" t="s">
        <v>1160</v>
      </c>
      <c r="K31" t="s">
        <v>206</v>
      </c>
    </row>
    <row r="32" spans="1:11" ht="12" customHeight="1" x14ac:dyDescent="0.2">
      <c r="A32" s="110" t="s">
        <v>807</v>
      </c>
      <c r="B32" s="105" t="s">
        <v>785</v>
      </c>
      <c r="C32" s="112">
        <v>4</v>
      </c>
      <c r="D32" s="112">
        <v>600</v>
      </c>
      <c r="E32" s="112">
        <v>0.65</v>
      </c>
      <c r="F32" s="112">
        <v>35.799999999999997</v>
      </c>
      <c r="G32" s="106">
        <v>28</v>
      </c>
      <c r="H32" s="112"/>
      <c r="I32" s="112"/>
      <c r="J32" s="108" t="s">
        <v>632</v>
      </c>
      <c r="K32" t="s">
        <v>206</v>
      </c>
    </row>
    <row r="33" spans="1:11" ht="12" customHeight="1" x14ac:dyDescent="0.2">
      <c r="A33" s="110" t="s">
        <v>807</v>
      </c>
      <c r="B33" s="105" t="s">
        <v>785</v>
      </c>
      <c r="C33" s="112">
        <v>4</v>
      </c>
      <c r="D33" s="112">
        <v>700</v>
      </c>
      <c r="E33" s="112">
        <v>0.65</v>
      </c>
      <c r="F33" s="112">
        <v>41.8</v>
      </c>
      <c r="G33" s="106">
        <v>28</v>
      </c>
      <c r="H33" s="112"/>
      <c r="I33" s="112"/>
      <c r="J33" s="108" t="s">
        <v>101</v>
      </c>
      <c r="K33" t="s">
        <v>206</v>
      </c>
    </row>
    <row r="34" spans="1:11" ht="12" customHeight="1" x14ac:dyDescent="0.2">
      <c r="A34" s="110" t="s">
        <v>808</v>
      </c>
      <c r="B34" s="105" t="s">
        <v>785</v>
      </c>
      <c r="C34" s="112">
        <v>4</v>
      </c>
      <c r="D34" s="112">
        <v>500</v>
      </c>
      <c r="E34" s="112">
        <v>0.65</v>
      </c>
      <c r="F34" s="112">
        <v>30</v>
      </c>
      <c r="G34" s="106">
        <v>28</v>
      </c>
      <c r="H34" s="112"/>
      <c r="I34" s="112"/>
      <c r="J34" s="108" t="s">
        <v>804</v>
      </c>
      <c r="K34" t="s">
        <v>206</v>
      </c>
    </row>
    <row r="35" spans="1:11" ht="12" customHeight="1" x14ac:dyDescent="0.2">
      <c r="A35" s="110" t="s">
        <v>809</v>
      </c>
      <c r="B35" s="105" t="s">
        <v>785</v>
      </c>
      <c r="C35" s="112">
        <v>6</v>
      </c>
      <c r="D35" s="112">
        <v>375</v>
      </c>
      <c r="E35" s="112">
        <v>0.65</v>
      </c>
      <c r="F35" s="112">
        <v>34</v>
      </c>
      <c r="G35" s="106">
        <v>28</v>
      </c>
      <c r="H35" s="112"/>
      <c r="I35" s="112"/>
      <c r="J35" s="108"/>
      <c r="K35" t="s">
        <v>206</v>
      </c>
    </row>
    <row r="36" spans="1:11" ht="12" customHeight="1" x14ac:dyDescent="0.2">
      <c r="A36" s="110" t="s">
        <v>810</v>
      </c>
      <c r="B36" s="105" t="s">
        <v>785</v>
      </c>
      <c r="C36" s="112">
        <v>8</v>
      </c>
      <c r="D36" s="112">
        <v>500</v>
      </c>
      <c r="E36" s="112">
        <v>0.65</v>
      </c>
      <c r="F36" s="112">
        <v>59.6</v>
      </c>
      <c r="G36" s="106">
        <v>28</v>
      </c>
      <c r="H36" s="112"/>
      <c r="I36" s="112"/>
      <c r="J36" s="108" t="s">
        <v>805</v>
      </c>
      <c r="K36" t="s">
        <v>206</v>
      </c>
    </row>
    <row r="37" spans="1:11" ht="12" customHeight="1" x14ac:dyDescent="0.2">
      <c r="A37" s="107" t="s">
        <v>788</v>
      </c>
      <c r="B37" s="105" t="s">
        <v>824</v>
      </c>
      <c r="C37" s="106"/>
      <c r="D37" s="106" t="s">
        <v>789</v>
      </c>
      <c r="E37" s="106">
        <v>2</v>
      </c>
      <c r="F37" s="106">
        <v>17</v>
      </c>
      <c r="G37" s="106">
        <v>28</v>
      </c>
      <c r="H37" s="106">
        <v>12.4</v>
      </c>
      <c r="I37" s="106"/>
      <c r="J37" s="108"/>
      <c r="K37" t="s">
        <v>206</v>
      </c>
    </row>
    <row r="38" spans="1:11" ht="12" customHeight="1" x14ac:dyDescent="0.2">
      <c r="A38" s="110" t="s">
        <v>788</v>
      </c>
      <c r="B38" s="105" t="s">
        <v>824</v>
      </c>
      <c r="C38" s="112">
        <v>1</v>
      </c>
      <c r="D38" s="112">
        <v>500</v>
      </c>
      <c r="E38" s="112">
        <v>0.5</v>
      </c>
      <c r="F38" s="112">
        <v>17</v>
      </c>
      <c r="G38" s="106">
        <v>28</v>
      </c>
      <c r="H38" s="112"/>
      <c r="I38" s="112"/>
      <c r="J38" s="108"/>
      <c r="K38" t="s">
        <v>206</v>
      </c>
    </row>
    <row r="39" spans="1:11" ht="12" customHeight="1" x14ac:dyDescent="0.2">
      <c r="A39" s="110" t="s">
        <v>811</v>
      </c>
      <c r="B39" s="105" t="s">
        <v>824</v>
      </c>
      <c r="C39" s="112">
        <v>2</v>
      </c>
      <c r="D39" s="112">
        <v>500</v>
      </c>
      <c r="E39" s="112">
        <v>0.5</v>
      </c>
      <c r="F39" s="112">
        <v>34</v>
      </c>
      <c r="G39" s="106">
        <v>28</v>
      </c>
      <c r="H39" s="112"/>
      <c r="I39" s="112"/>
      <c r="J39" s="108"/>
      <c r="K39" t="s">
        <v>206</v>
      </c>
    </row>
    <row r="40" spans="1:11" ht="12" customHeight="1" x14ac:dyDescent="0.2">
      <c r="A40" s="110" t="s">
        <v>801</v>
      </c>
      <c r="B40" s="105" t="s">
        <v>824</v>
      </c>
      <c r="C40" s="112">
        <v>4</v>
      </c>
      <c r="D40" s="112">
        <v>533</v>
      </c>
      <c r="E40" s="112">
        <v>0.53300000000000003</v>
      </c>
      <c r="F40" s="112">
        <v>68</v>
      </c>
      <c r="G40" s="106">
        <v>28</v>
      </c>
      <c r="H40" s="112"/>
      <c r="I40" s="112"/>
      <c r="J40" s="108" t="s">
        <v>1164</v>
      </c>
      <c r="K40" t="s">
        <v>206</v>
      </c>
    </row>
    <row r="41" spans="1:11" ht="12" customHeight="1" x14ac:dyDescent="0.2">
      <c r="A41" s="107" t="s">
        <v>790</v>
      </c>
      <c r="B41" s="105" t="s">
        <v>823</v>
      </c>
      <c r="C41" s="106">
        <v>2</v>
      </c>
      <c r="D41" s="106" t="s">
        <v>789</v>
      </c>
      <c r="E41" s="106">
        <v>2</v>
      </c>
      <c r="F41" s="106"/>
      <c r="G41" s="106">
        <v>28</v>
      </c>
      <c r="H41" s="106">
        <v>14.2</v>
      </c>
      <c r="I41" s="106">
        <v>9514</v>
      </c>
      <c r="J41" s="108" t="s">
        <v>295</v>
      </c>
      <c r="K41" t="s">
        <v>206</v>
      </c>
    </row>
    <row r="42" spans="1:11" ht="12" customHeight="1" x14ac:dyDescent="0.2">
      <c r="A42" s="110" t="s">
        <v>802</v>
      </c>
      <c r="B42" s="105" t="s">
        <v>823</v>
      </c>
      <c r="C42" s="112">
        <v>6</v>
      </c>
      <c r="D42" s="112">
        <v>533</v>
      </c>
      <c r="E42" s="112"/>
      <c r="F42" s="112">
        <v>102</v>
      </c>
      <c r="G42" s="106">
        <v>28</v>
      </c>
      <c r="H42" s="112"/>
      <c r="I42" s="112"/>
      <c r="J42" s="108" t="s">
        <v>1165</v>
      </c>
      <c r="K42" t="s">
        <v>206</v>
      </c>
    </row>
    <row r="43" spans="1:11" ht="12" customHeight="1" x14ac:dyDescent="0.2">
      <c r="A43" s="107" t="s">
        <v>802</v>
      </c>
      <c r="B43" s="105" t="s">
        <v>823</v>
      </c>
      <c r="C43" s="106">
        <v>6</v>
      </c>
      <c r="D43" s="106" t="s">
        <v>791</v>
      </c>
      <c r="E43" s="106">
        <v>8</v>
      </c>
      <c r="F43" s="106"/>
      <c r="G43" s="106">
        <v>28</v>
      </c>
      <c r="H43" s="106">
        <v>22.85</v>
      </c>
      <c r="I43" s="106"/>
      <c r="J43" s="108"/>
      <c r="K43" t="s">
        <v>206</v>
      </c>
    </row>
    <row r="44" spans="1:11" ht="12" customHeight="1" x14ac:dyDescent="0.2">
      <c r="A44" s="107" t="s">
        <v>51</v>
      </c>
      <c r="B44" s="105" t="s">
        <v>824</v>
      </c>
      <c r="C44" s="106"/>
      <c r="D44" s="106"/>
      <c r="E44" s="106"/>
      <c r="F44" s="106"/>
      <c r="G44" s="106">
        <v>28</v>
      </c>
      <c r="H44" s="106"/>
      <c r="I44" s="106"/>
      <c r="J44" s="108"/>
      <c r="K44" t="s">
        <v>206</v>
      </c>
    </row>
    <row r="45" spans="1:11" ht="12" customHeight="1" x14ac:dyDescent="0.2">
      <c r="A45" s="110" t="s">
        <v>392</v>
      </c>
      <c r="B45" s="105" t="s">
        <v>825</v>
      </c>
      <c r="C45" s="112"/>
      <c r="D45" s="112">
        <v>600</v>
      </c>
      <c r="E45" s="112">
        <v>5.2</v>
      </c>
      <c r="F45" s="112">
        <v>10.199999999999999</v>
      </c>
      <c r="G45" s="106">
        <v>28</v>
      </c>
      <c r="H45" s="112"/>
      <c r="I45" s="112"/>
      <c r="J45" s="108" t="s">
        <v>1157</v>
      </c>
      <c r="K45" t="s">
        <v>206</v>
      </c>
    </row>
    <row r="46" spans="1:11" ht="12" customHeight="1" x14ac:dyDescent="0.2">
      <c r="A46" s="110" t="s">
        <v>537</v>
      </c>
      <c r="B46" s="105" t="s">
        <v>825</v>
      </c>
      <c r="C46" s="112">
        <v>2</v>
      </c>
      <c r="D46" s="112">
        <v>600</v>
      </c>
      <c r="E46" s="112"/>
      <c r="F46" s="112"/>
      <c r="G46" s="106"/>
      <c r="H46" s="112"/>
      <c r="I46" s="112"/>
      <c r="J46" s="108" t="s">
        <v>1173</v>
      </c>
      <c r="K46" t="s">
        <v>206</v>
      </c>
    </row>
    <row r="47" spans="1:11" ht="12" customHeight="1" x14ac:dyDescent="0.2">
      <c r="A47" s="110" t="s">
        <v>1158</v>
      </c>
      <c r="B47" s="105" t="s">
        <v>825</v>
      </c>
      <c r="C47" s="112">
        <v>3</v>
      </c>
      <c r="D47" s="112">
        <v>450</v>
      </c>
      <c r="E47" s="112"/>
      <c r="F47" s="112"/>
      <c r="G47" s="106">
        <v>28</v>
      </c>
      <c r="H47" s="112"/>
      <c r="I47" s="112"/>
      <c r="J47" s="108" t="s">
        <v>1159</v>
      </c>
      <c r="K47" t="s">
        <v>206</v>
      </c>
    </row>
    <row r="48" spans="1:11" ht="12" customHeight="1" x14ac:dyDescent="0.2">
      <c r="A48" s="110" t="s">
        <v>812</v>
      </c>
      <c r="B48" s="105" t="s">
        <v>825</v>
      </c>
      <c r="C48" s="112">
        <v>8</v>
      </c>
      <c r="D48" s="112">
        <v>600</v>
      </c>
      <c r="E48" s="112">
        <v>5.2</v>
      </c>
      <c r="F48" s="112">
        <v>81.599999999999994</v>
      </c>
      <c r="G48" s="106">
        <v>28</v>
      </c>
      <c r="H48" s="112"/>
      <c r="I48" s="112"/>
      <c r="J48" s="108"/>
      <c r="K48" t="s">
        <v>206</v>
      </c>
    </row>
    <row r="49" spans="1:11" ht="12" customHeight="1" x14ac:dyDescent="0.2">
      <c r="A49" s="110" t="s">
        <v>827</v>
      </c>
      <c r="B49" s="105" t="s">
        <v>825</v>
      </c>
      <c r="C49" s="112">
        <v>2</v>
      </c>
      <c r="D49" s="112">
        <v>600</v>
      </c>
      <c r="E49" s="112">
        <v>10.4</v>
      </c>
      <c r="F49" s="112">
        <v>48</v>
      </c>
      <c r="G49" s="106">
        <v>28</v>
      </c>
      <c r="H49" s="112"/>
      <c r="I49" s="112"/>
      <c r="J49" s="108" t="s">
        <v>1170</v>
      </c>
      <c r="K49" t="s">
        <v>206</v>
      </c>
    </row>
    <row r="50" spans="1:11" ht="12" customHeight="1" x14ac:dyDescent="0.2">
      <c r="A50" s="110" t="s">
        <v>813</v>
      </c>
      <c r="B50" s="105" t="s">
        <v>825</v>
      </c>
      <c r="C50" s="112">
        <v>16</v>
      </c>
      <c r="D50" s="112">
        <v>600</v>
      </c>
      <c r="E50" s="112">
        <v>10.4</v>
      </c>
      <c r="F50" s="112">
        <v>326.39999999999998</v>
      </c>
      <c r="G50" s="106">
        <v>28</v>
      </c>
      <c r="H50" s="112"/>
      <c r="I50" s="112"/>
      <c r="J50" s="108" t="s">
        <v>803</v>
      </c>
      <c r="K50" t="s">
        <v>206</v>
      </c>
    </row>
    <row r="51" spans="1:11" ht="12" customHeight="1" x14ac:dyDescent="0.2">
      <c r="A51" s="110" t="s">
        <v>814</v>
      </c>
      <c r="B51" s="105" t="s">
        <v>825</v>
      </c>
      <c r="C51" s="112">
        <v>4</v>
      </c>
      <c r="D51" s="112">
        <v>600</v>
      </c>
      <c r="E51" s="112">
        <v>10.4</v>
      </c>
      <c r="F51" s="112">
        <v>81</v>
      </c>
      <c r="G51" s="106">
        <v>28</v>
      </c>
      <c r="H51" s="112"/>
      <c r="I51" s="112"/>
      <c r="J51" s="108"/>
      <c r="K51" t="s">
        <v>206</v>
      </c>
    </row>
    <row r="52" spans="1:11" ht="12" customHeight="1" x14ac:dyDescent="0.2">
      <c r="A52" s="110" t="s">
        <v>815</v>
      </c>
      <c r="B52" s="105" t="s">
        <v>825</v>
      </c>
      <c r="C52" s="112">
        <v>6</v>
      </c>
      <c r="D52" s="112">
        <v>700</v>
      </c>
      <c r="E52" s="112">
        <v>10.4</v>
      </c>
      <c r="F52" s="112">
        <v>140</v>
      </c>
      <c r="G52" s="106">
        <v>28</v>
      </c>
      <c r="H52" s="112"/>
      <c r="I52" s="112"/>
      <c r="J52" s="108" t="s">
        <v>1166</v>
      </c>
      <c r="K52" t="s">
        <v>206</v>
      </c>
    </row>
    <row r="53" spans="1:11" ht="12" customHeight="1" x14ac:dyDescent="0.2">
      <c r="A53" s="110" t="s">
        <v>816</v>
      </c>
      <c r="B53" s="105" t="s">
        <v>825</v>
      </c>
      <c r="C53" s="112">
        <v>8</v>
      </c>
      <c r="D53" s="112">
        <v>600</v>
      </c>
      <c r="E53" s="112">
        <v>10.4</v>
      </c>
      <c r="F53" s="112">
        <v>163</v>
      </c>
      <c r="G53" s="106">
        <v>28</v>
      </c>
      <c r="H53" s="112"/>
      <c r="I53" s="112"/>
      <c r="J53" s="108" t="s">
        <v>1167</v>
      </c>
      <c r="K53" t="s">
        <v>206</v>
      </c>
    </row>
    <row r="54" spans="1:11" ht="12" customHeight="1" x14ac:dyDescent="0.2">
      <c r="A54" s="110" t="s">
        <v>817</v>
      </c>
      <c r="B54" s="105" t="s">
        <v>826</v>
      </c>
      <c r="C54" s="112"/>
      <c r="D54" s="112">
        <v>650</v>
      </c>
      <c r="E54" s="112"/>
      <c r="F54" s="112">
        <v>40</v>
      </c>
      <c r="G54" s="106">
        <v>28</v>
      </c>
      <c r="H54" s="112"/>
      <c r="I54" s="112"/>
      <c r="J54" s="108"/>
      <c r="K54" t="s">
        <v>206</v>
      </c>
    </row>
    <row r="55" spans="1:11" ht="12" customHeight="1" x14ac:dyDescent="0.2">
      <c r="A55" s="110" t="s">
        <v>818</v>
      </c>
      <c r="B55" s="105" t="s">
        <v>826</v>
      </c>
      <c r="C55" s="112"/>
      <c r="D55" s="112"/>
      <c r="E55" s="112"/>
      <c r="F55" s="112">
        <v>80</v>
      </c>
      <c r="G55" s="106">
        <v>28</v>
      </c>
      <c r="H55" s="112"/>
      <c r="I55" s="112"/>
      <c r="J55" s="108"/>
      <c r="K55" t="s">
        <v>206</v>
      </c>
    </row>
    <row r="56" spans="1:11" ht="12" customHeight="1" x14ac:dyDescent="0.2">
      <c r="A56" s="110" t="s">
        <v>865</v>
      </c>
      <c r="B56" s="105" t="s">
        <v>826</v>
      </c>
      <c r="C56" s="112"/>
      <c r="D56" s="112"/>
      <c r="E56" s="112"/>
      <c r="F56" s="112">
        <f>F57/8</f>
        <v>40.75</v>
      </c>
      <c r="G56" s="106">
        <v>28</v>
      </c>
      <c r="H56" s="112"/>
      <c r="I56" s="112"/>
      <c r="J56" s="108" t="s">
        <v>887</v>
      </c>
      <c r="K56" t="s">
        <v>206</v>
      </c>
    </row>
    <row r="57" spans="1:11" ht="12" customHeight="1" x14ac:dyDescent="0.2">
      <c r="A57" s="110" t="s">
        <v>819</v>
      </c>
      <c r="B57" s="105" t="s">
        <v>826</v>
      </c>
      <c r="C57" s="112">
        <v>16</v>
      </c>
      <c r="D57" s="112"/>
      <c r="E57" s="112"/>
      <c r="F57" s="112">
        <v>326</v>
      </c>
      <c r="G57" s="106">
        <v>28</v>
      </c>
      <c r="H57" s="112"/>
      <c r="I57" s="112"/>
      <c r="J57" s="108" t="s">
        <v>803</v>
      </c>
      <c r="K57" t="s">
        <v>206</v>
      </c>
    </row>
    <row r="58" spans="1:11" ht="12" customHeight="1" x14ac:dyDescent="0.2">
      <c r="A58" s="110" t="s">
        <v>914</v>
      </c>
      <c r="B58" s="105" t="s">
        <v>826</v>
      </c>
      <c r="C58" s="112">
        <v>4</v>
      </c>
      <c r="D58" s="112">
        <v>700</v>
      </c>
      <c r="E58" s="112">
        <v>13.6</v>
      </c>
      <c r="F58" s="112">
        <v>23.8</v>
      </c>
      <c r="G58" s="106">
        <v>16</v>
      </c>
      <c r="H58" s="112"/>
      <c r="I58" s="112"/>
      <c r="J58" s="108" t="s">
        <v>1171</v>
      </c>
      <c r="K58" t="s">
        <v>206</v>
      </c>
    </row>
    <row r="59" spans="1:11" ht="12" customHeight="1" x14ac:dyDescent="0.2">
      <c r="A59" s="110" t="s">
        <v>914</v>
      </c>
      <c r="B59" s="105" t="s">
        <v>826</v>
      </c>
      <c r="C59" s="112">
        <v>4</v>
      </c>
      <c r="D59" s="112">
        <v>900</v>
      </c>
      <c r="E59" s="112">
        <v>13.6</v>
      </c>
      <c r="F59" s="112">
        <v>30.6</v>
      </c>
      <c r="G59" s="106">
        <v>16</v>
      </c>
      <c r="H59" s="112"/>
      <c r="I59" s="112"/>
      <c r="J59" s="108" t="s">
        <v>1172</v>
      </c>
      <c r="K59" t="s">
        <v>206</v>
      </c>
    </row>
    <row r="60" spans="1:11" ht="12" customHeight="1" x14ac:dyDescent="0.2">
      <c r="A60" s="110" t="s">
        <v>858</v>
      </c>
      <c r="B60" s="105" t="s">
        <v>826</v>
      </c>
      <c r="C60" s="112">
        <v>12</v>
      </c>
      <c r="D60" s="112">
        <v>650</v>
      </c>
      <c r="E60" s="112">
        <v>13.6</v>
      </c>
      <c r="F60" s="112"/>
      <c r="G60" s="112">
        <v>16</v>
      </c>
      <c r="H60" s="112"/>
      <c r="I60" s="112"/>
      <c r="J60" s="113" t="s">
        <v>855</v>
      </c>
      <c r="K60" t="s">
        <v>206</v>
      </c>
    </row>
    <row r="61" spans="1:11" ht="12" customHeight="1" thickBot="1" x14ac:dyDescent="0.25">
      <c r="A61" s="173" t="s">
        <v>1239</v>
      </c>
      <c r="B61" s="250"/>
      <c r="C61" s="174"/>
      <c r="D61" s="174">
        <v>850</v>
      </c>
      <c r="E61" s="174"/>
      <c r="F61" s="174"/>
      <c r="G61" s="174">
        <v>16</v>
      </c>
      <c r="H61" s="174"/>
      <c r="I61" s="174"/>
      <c r="J61" s="175" t="s">
        <v>1086</v>
      </c>
    </row>
    <row r="62" spans="1:11" ht="12" customHeight="1" x14ac:dyDescent="0.2">
      <c r="A62" s="109" t="s">
        <v>796</v>
      </c>
      <c r="B62" s="245" t="s">
        <v>792</v>
      </c>
      <c r="C62" s="246">
        <v>1</v>
      </c>
      <c r="D62" s="246">
        <v>300</v>
      </c>
      <c r="E62" s="246">
        <v>2.4</v>
      </c>
      <c r="F62" s="246">
        <v>19.2</v>
      </c>
      <c r="G62" s="246">
        <v>28</v>
      </c>
      <c r="H62" s="246"/>
      <c r="I62" s="246"/>
      <c r="J62" s="179"/>
      <c r="K62" t="s">
        <v>206</v>
      </c>
    </row>
    <row r="63" spans="1:11" ht="12" customHeight="1" x14ac:dyDescent="0.2">
      <c r="A63" s="110" t="s">
        <v>274</v>
      </c>
      <c r="B63" s="194" t="s">
        <v>792</v>
      </c>
      <c r="C63" s="242">
        <v>2</v>
      </c>
      <c r="D63" s="242">
        <v>450</v>
      </c>
      <c r="E63" s="242">
        <v>2.4</v>
      </c>
      <c r="F63" s="242">
        <v>57.6</v>
      </c>
      <c r="G63" s="242">
        <v>28</v>
      </c>
      <c r="H63" s="242"/>
      <c r="I63" s="242"/>
      <c r="J63" s="113" t="s">
        <v>1203</v>
      </c>
      <c r="K63" t="s">
        <v>206</v>
      </c>
    </row>
    <row r="64" spans="1:11" ht="12" customHeight="1" x14ac:dyDescent="0.2">
      <c r="A64" s="110" t="s">
        <v>274</v>
      </c>
      <c r="B64" s="194" t="s">
        <v>792</v>
      </c>
      <c r="C64" s="242">
        <v>2</v>
      </c>
      <c r="D64" s="242">
        <v>600</v>
      </c>
      <c r="E64" s="242">
        <v>2.4</v>
      </c>
      <c r="F64" s="242">
        <v>76.8</v>
      </c>
      <c r="G64" s="242">
        <v>28</v>
      </c>
      <c r="H64" s="242"/>
      <c r="I64" s="242"/>
      <c r="J64" s="113" t="s">
        <v>1202</v>
      </c>
      <c r="K64" t="s">
        <v>206</v>
      </c>
    </row>
    <row r="65" spans="1:11" ht="12" customHeight="1" x14ac:dyDescent="0.2">
      <c r="A65" s="110" t="s">
        <v>274</v>
      </c>
      <c r="B65" s="194" t="s">
        <v>792</v>
      </c>
      <c r="C65" s="242">
        <v>2</v>
      </c>
      <c r="D65" s="242">
        <v>700</v>
      </c>
      <c r="E65" s="242">
        <v>2.4</v>
      </c>
      <c r="F65" s="242">
        <v>89.6</v>
      </c>
      <c r="G65" s="242">
        <v>28</v>
      </c>
      <c r="H65" s="242"/>
      <c r="I65" s="242"/>
      <c r="J65" s="113"/>
    </row>
    <row r="66" spans="1:11" ht="12" customHeight="1" x14ac:dyDescent="0.2">
      <c r="A66" s="110" t="s">
        <v>484</v>
      </c>
      <c r="B66" s="194" t="s">
        <v>792</v>
      </c>
      <c r="C66" s="242">
        <v>2</v>
      </c>
      <c r="D66" s="242">
        <v>533</v>
      </c>
      <c r="E66" s="242"/>
      <c r="F66" s="242">
        <v>68</v>
      </c>
      <c r="G66" s="242">
        <v>28</v>
      </c>
      <c r="H66" s="242"/>
      <c r="I66" s="242"/>
      <c r="J66" s="113" t="s">
        <v>1204</v>
      </c>
    </row>
    <row r="67" spans="1:11" ht="12" customHeight="1" x14ac:dyDescent="0.2">
      <c r="A67" s="110" t="s">
        <v>1064</v>
      </c>
      <c r="B67" s="194" t="s">
        <v>792</v>
      </c>
      <c r="C67" s="242">
        <v>2</v>
      </c>
      <c r="D67" s="242">
        <v>600</v>
      </c>
      <c r="E67" s="242"/>
      <c r="F67" s="242">
        <v>76.8</v>
      </c>
      <c r="G67" s="242">
        <v>28</v>
      </c>
      <c r="H67" s="242"/>
      <c r="I67" s="242"/>
      <c r="J67" s="113" t="s">
        <v>1221</v>
      </c>
    </row>
    <row r="68" spans="1:11" ht="12" customHeight="1" x14ac:dyDescent="0.2">
      <c r="A68" s="110" t="s">
        <v>1064</v>
      </c>
      <c r="B68" s="194" t="s">
        <v>792</v>
      </c>
      <c r="C68" s="242">
        <v>2</v>
      </c>
      <c r="D68" s="242">
        <v>700</v>
      </c>
      <c r="E68" s="242"/>
      <c r="F68" s="242">
        <v>89.6</v>
      </c>
      <c r="G68" s="242">
        <v>28</v>
      </c>
      <c r="H68" s="242"/>
      <c r="I68" s="242"/>
      <c r="J68" s="113" t="s">
        <v>1222</v>
      </c>
    </row>
    <row r="69" spans="1:11" ht="12" customHeight="1" x14ac:dyDescent="0.2">
      <c r="A69" s="110" t="s">
        <v>621</v>
      </c>
      <c r="B69" s="194" t="s">
        <v>792</v>
      </c>
      <c r="C69" s="242">
        <v>4</v>
      </c>
      <c r="D69" s="242">
        <v>533</v>
      </c>
      <c r="E69" s="242">
        <v>4.8</v>
      </c>
      <c r="F69" s="242">
        <v>136.4</v>
      </c>
      <c r="G69" s="242">
        <v>28</v>
      </c>
      <c r="H69" s="242"/>
      <c r="I69" s="242"/>
      <c r="J69" s="113" t="s">
        <v>1220</v>
      </c>
      <c r="K69" t="s">
        <v>206</v>
      </c>
    </row>
    <row r="70" spans="1:11" ht="12" customHeight="1" x14ac:dyDescent="0.2">
      <c r="A70" s="110" t="s">
        <v>310</v>
      </c>
      <c r="B70" s="194" t="s">
        <v>792</v>
      </c>
      <c r="C70" s="242">
        <v>4</v>
      </c>
      <c r="D70" s="242">
        <v>640</v>
      </c>
      <c r="E70" s="242">
        <v>4.8</v>
      </c>
      <c r="F70" s="242">
        <v>163.80000000000001</v>
      </c>
      <c r="G70" s="242">
        <v>28</v>
      </c>
      <c r="H70" s="242"/>
      <c r="I70" s="242"/>
      <c r="J70" s="113" t="s">
        <v>1224</v>
      </c>
      <c r="K70" t="s">
        <v>206</v>
      </c>
    </row>
    <row r="71" spans="1:11" ht="12" customHeight="1" x14ac:dyDescent="0.2">
      <c r="A71" s="110" t="s">
        <v>310</v>
      </c>
      <c r="B71" s="194" t="s">
        <v>792</v>
      </c>
      <c r="C71" s="242">
        <v>4</v>
      </c>
      <c r="D71" s="242">
        <v>450</v>
      </c>
      <c r="E71" s="242"/>
      <c r="F71" s="242">
        <v>115.2</v>
      </c>
      <c r="G71" s="242">
        <v>28</v>
      </c>
      <c r="H71" s="242"/>
      <c r="I71" s="242"/>
      <c r="J71" s="113" t="s">
        <v>1223</v>
      </c>
      <c r="K71" t="s">
        <v>206</v>
      </c>
    </row>
    <row r="72" spans="1:11" ht="12" customHeight="1" x14ac:dyDescent="0.2">
      <c r="A72" s="110" t="s">
        <v>310</v>
      </c>
      <c r="B72" s="194" t="s">
        <v>792</v>
      </c>
      <c r="C72" s="242">
        <v>4</v>
      </c>
      <c r="D72" s="242">
        <v>533</v>
      </c>
      <c r="E72" s="242"/>
      <c r="F72" s="242">
        <v>136.4</v>
      </c>
      <c r="G72" s="242">
        <v>28</v>
      </c>
      <c r="H72" s="242"/>
      <c r="I72" s="242"/>
      <c r="J72" s="113" t="s">
        <v>565</v>
      </c>
    </row>
    <row r="73" spans="1:11" ht="12" customHeight="1" x14ac:dyDescent="0.2">
      <c r="A73" s="110" t="s">
        <v>1225</v>
      </c>
      <c r="B73" s="194" t="s">
        <v>792</v>
      </c>
      <c r="C73" s="242">
        <v>4</v>
      </c>
      <c r="D73" s="242">
        <v>533</v>
      </c>
      <c r="E73" s="242"/>
      <c r="F73" s="242">
        <v>136.4</v>
      </c>
      <c r="G73" s="242">
        <v>28</v>
      </c>
      <c r="H73" s="242"/>
      <c r="I73" s="242"/>
      <c r="J73" s="113" t="s">
        <v>542</v>
      </c>
    </row>
    <row r="74" spans="1:11" ht="12" customHeight="1" x14ac:dyDescent="0.2">
      <c r="A74" s="110" t="s">
        <v>1208</v>
      </c>
      <c r="B74" s="194" t="s">
        <v>792</v>
      </c>
      <c r="C74" s="242">
        <v>6</v>
      </c>
      <c r="D74" s="242">
        <v>450</v>
      </c>
      <c r="E74" s="242">
        <v>7.2</v>
      </c>
      <c r="F74" s="242">
        <v>173</v>
      </c>
      <c r="G74" s="242">
        <v>28</v>
      </c>
      <c r="H74" s="242"/>
      <c r="I74" s="242"/>
      <c r="J74" s="113"/>
      <c r="K74" t="s">
        <v>206</v>
      </c>
    </row>
    <row r="75" spans="1:11" ht="12" customHeight="1" x14ac:dyDescent="0.2">
      <c r="A75" s="110" t="s">
        <v>1208</v>
      </c>
      <c r="B75" s="194" t="s">
        <v>792</v>
      </c>
      <c r="C75" s="242">
        <v>6</v>
      </c>
      <c r="D75" s="242">
        <v>650</v>
      </c>
      <c r="E75" s="242"/>
      <c r="F75" s="242">
        <v>250</v>
      </c>
      <c r="G75" s="242">
        <v>28</v>
      </c>
      <c r="H75" s="242"/>
      <c r="I75" s="242"/>
      <c r="J75" s="113"/>
      <c r="K75" t="s">
        <v>206</v>
      </c>
    </row>
    <row r="76" spans="1:11" ht="12" customHeight="1" x14ac:dyDescent="0.2">
      <c r="A76" s="110" t="s">
        <v>1209</v>
      </c>
      <c r="B76" s="194" t="s">
        <v>792</v>
      </c>
      <c r="C76" s="242">
        <v>6</v>
      </c>
      <c r="D76" s="242">
        <v>300</v>
      </c>
      <c r="E76" s="242"/>
      <c r="F76" s="242">
        <v>115</v>
      </c>
      <c r="G76" s="242">
        <v>28</v>
      </c>
      <c r="H76" s="242"/>
      <c r="I76" s="242"/>
      <c r="J76" s="113"/>
    </row>
    <row r="77" spans="1:11" ht="12" customHeight="1" x14ac:dyDescent="0.2">
      <c r="A77" s="110" t="s">
        <v>1209</v>
      </c>
      <c r="B77" s="194" t="s">
        <v>792</v>
      </c>
      <c r="C77" s="242">
        <v>6</v>
      </c>
      <c r="D77" s="242">
        <v>600</v>
      </c>
      <c r="E77" s="242"/>
      <c r="F77" s="242">
        <v>230</v>
      </c>
      <c r="G77" s="242">
        <v>28</v>
      </c>
      <c r="H77" s="242"/>
      <c r="I77" s="242"/>
      <c r="J77" s="113"/>
    </row>
    <row r="78" spans="1:11" ht="12" customHeight="1" x14ac:dyDescent="0.2">
      <c r="A78" s="110" t="s">
        <v>1210</v>
      </c>
      <c r="B78" s="194" t="s">
        <v>792</v>
      </c>
      <c r="C78" s="242">
        <v>8</v>
      </c>
      <c r="D78" s="242">
        <v>533</v>
      </c>
      <c r="E78" s="242"/>
      <c r="F78" s="242">
        <v>272.89999999999998</v>
      </c>
      <c r="G78" s="242">
        <v>28</v>
      </c>
      <c r="H78" s="242"/>
      <c r="I78" s="242"/>
      <c r="J78" s="113" t="s">
        <v>544</v>
      </c>
    </row>
    <row r="79" spans="1:11" ht="12" customHeight="1" x14ac:dyDescent="0.2">
      <c r="A79" s="110" t="s">
        <v>1210</v>
      </c>
      <c r="B79" s="194" t="s">
        <v>792</v>
      </c>
      <c r="C79" s="242">
        <v>8</v>
      </c>
      <c r="D79" s="242">
        <v>600</v>
      </c>
      <c r="E79" s="242"/>
      <c r="F79" s="242">
        <v>307</v>
      </c>
      <c r="G79" s="242">
        <v>28</v>
      </c>
      <c r="H79" s="242"/>
      <c r="I79" s="242"/>
      <c r="J79" s="113"/>
    </row>
    <row r="80" spans="1:11" ht="12" customHeight="1" x14ac:dyDescent="0.2">
      <c r="A80" s="110" t="s">
        <v>1211</v>
      </c>
      <c r="B80" s="194" t="s">
        <v>792</v>
      </c>
      <c r="C80" s="242">
        <v>1</v>
      </c>
      <c r="D80" s="242">
        <v>600</v>
      </c>
      <c r="E80" s="242"/>
      <c r="F80" s="242">
        <v>38.4</v>
      </c>
      <c r="G80" s="242"/>
      <c r="H80" s="242"/>
      <c r="I80" s="242"/>
      <c r="J80" s="113"/>
      <c r="K80" t="s">
        <v>206</v>
      </c>
    </row>
    <row r="81" spans="1:11" ht="12" customHeight="1" x14ac:dyDescent="0.2">
      <c r="A81" s="110" t="s">
        <v>1212</v>
      </c>
      <c r="B81" s="194" t="s">
        <v>792</v>
      </c>
      <c r="C81" s="242">
        <v>2</v>
      </c>
      <c r="D81" s="242">
        <v>650</v>
      </c>
      <c r="E81" s="242"/>
      <c r="F81" s="242">
        <v>83.2</v>
      </c>
      <c r="G81" s="242"/>
      <c r="H81" s="242"/>
      <c r="I81" s="242"/>
      <c r="J81" s="113"/>
      <c r="K81" t="s">
        <v>206</v>
      </c>
    </row>
    <row r="82" spans="1:11" ht="12" customHeight="1" x14ac:dyDescent="0.2">
      <c r="A82" s="110" t="s">
        <v>1213</v>
      </c>
      <c r="B82" s="194" t="s">
        <v>792</v>
      </c>
      <c r="C82" s="242">
        <v>4</v>
      </c>
      <c r="D82" s="242">
        <v>650</v>
      </c>
      <c r="E82" s="242"/>
      <c r="F82" s="242">
        <v>166.4</v>
      </c>
      <c r="G82" s="242"/>
      <c r="H82" s="242"/>
      <c r="I82" s="242"/>
      <c r="J82" s="113"/>
      <c r="K82" t="s">
        <v>206</v>
      </c>
    </row>
    <row r="83" spans="1:11" ht="12" customHeight="1" x14ac:dyDescent="0.2">
      <c r="A83" s="110" t="s">
        <v>1214</v>
      </c>
      <c r="B83" s="194" t="s">
        <v>792</v>
      </c>
      <c r="C83" s="242">
        <v>6</v>
      </c>
      <c r="D83" s="242">
        <v>450</v>
      </c>
      <c r="E83" s="242"/>
      <c r="F83" s="242">
        <v>173</v>
      </c>
      <c r="G83" s="242"/>
      <c r="H83" s="242"/>
      <c r="I83" s="242"/>
      <c r="J83" s="113" t="s">
        <v>543</v>
      </c>
      <c r="K83" t="s">
        <v>206</v>
      </c>
    </row>
    <row r="84" spans="1:11" ht="12" customHeight="1" x14ac:dyDescent="0.2">
      <c r="A84" s="110" t="s">
        <v>1215</v>
      </c>
      <c r="B84" s="194" t="s">
        <v>792</v>
      </c>
      <c r="C84" s="242">
        <v>8</v>
      </c>
      <c r="D84" s="242">
        <v>650</v>
      </c>
      <c r="E84" s="242"/>
      <c r="F84" s="242">
        <v>333</v>
      </c>
      <c r="G84" s="242"/>
      <c r="H84" s="242"/>
      <c r="I84" s="242"/>
      <c r="J84" s="113"/>
      <c r="K84" t="s">
        <v>206</v>
      </c>
    </row>
    <row r="85" spans="1:11" ht="12" customHeight="1" x14ac:dyDescent="0.2">
      <c r="A85" s="110" t="s">
        <v>1226</v>
      </c>
      <c r="B85" s="194" t="s">
        <v>792</v>
      </c>
      <c r="C85" s="242">
        <v>4</v>
      </c>
      <c r="D85" s="242">
        <v>800</v>
      </c>
      <c r="E85" s="242"/>
      <c r="F85" s="242">
        <v>204.8</v>
      </c>
      <c r="G85" s="242"/>
      <c r="H85" s="242"/>
      <c r="I85" s="242"/>
      <c r="J85" s="113" t="s">
        <v>1205</v>
      </c>
    </row>
    <row r="86" spans="1:11" ht="12" customHeight="1" x14ac:dyDescent="0.2">
      <c r="A86" s="110" t="s">
        <v>1226</v>
      </c>
      <c r="B86" s="194" t="s">
        <v>792</v>
      </c>
      <c r="C86" s="242">
        <v>12</v>
      </c>
      <c r="D86" s="242">
        <v>467</v>
      </c>
      <c r="E86" s="242"/>
      <c r="F86" s="242">
        <v>360</v>
      </c>
      <c r="G86" s="242"/>
      <c r="H86" s="242"/>
      <c r="I86" s="242"/>
      <c r="J86" s="113" t="s">
        <v>1227</v>
      </c>
    </row>
    <row r="87" spans="1:11" ht="12" customHeight="1" x14ac:dyDescent="0.2">
      <c r="A87" s="110" t="s">
        <v>1216</v>
      </c>
      <c r="B87" s="194" t="s">
        <v>792</v>
      </c>
      <c r="C87" s="242">
        <v>16</v>
      </c>
      <c r="D87" s="242">
        <v>650</v>
      </c>
      <c r="E87" s="242"/>
      <c r="F87" s="242">
        <v>665</v>
      </c>
      <c r="G87" s="242"/>
      <c r="H87" s="242"/>
      <c r="I87" s="242"/>
      <c r="J87" s="113"/>
      <c r="K87" t="s">
        <v>206</v>
      </c>
    </row>
    <row r="88" spans="1:11" ht="12" customHeight="1" x14ac:dyDescent="0.2">
      <c r="A88" s="110" t="s">
        <v>1217</v>
      </c>
      <c r="B88" s="194" t="s">
        <v>792</v>
      </c>
      <c r="C88" s="242">
        <v>2</v>
      </c>
      <c r="D88" s="242"/>
      <c r="E88" s="242"/>
      <c r="F88" s="242"/>
      <c r="G88" s="242"/>
      <c r="H88" s="242"/>
      <c r="I88" s="242"/>
      <c r="J88" s="113"/>
    </row>
    <row r="89" spans="1:11" ht="12" customHeight="1" x14ac:dyDescent="0.2">
      <c r="A89" s="110" t="s">
        <v>1218</v>
      </c>
      <c r="B89" s="194" t="s">
        <v>792</v>
      </c>
      <c r="C89" s="242">
        <v>4</v>
      </c>
      <c r="D89" s="242"/>
      <c r="E89" s="242"/>
      <c r="F89" s="242"/>
      <c r="G89" s="242"/>
      <c r="H89" s="242"/>
      <c r="I89" s="242"/>
      <c r="J89" s="113"/>
    </row>
    <row r="90" spans="1:11" ht="12" customHeight="1" x14ac:dyDescent="0.2">
      <c r="A90" s="110" t="s">
        <v>1219</v>
      </c>
      <c r="B90" s="194" t="s">
        <v>792</v>
      </c>
      <c r="C90" s="242">
        <v>6</v>
      </c>
      <c r="D90" s="242"/>
      <c r="E90" s="242"/>
      <c r="F90" s="242">
        <v>295.5</v>
      </c>
      <c r="G90" s="242">
        <v>10</v>
      </c>
      <c r="H90" s="242"/>
      <c r="I90" s="242"/>
      <c r="J90" s="113" t="s">
        <v>1129</v>
      </c>
    </row>
    <row r="91" spans="1:11" ht="12" customHeight="1" x14ac:dyDescent="0.2">
      <c r="A91" s="110" t="s">
        <v>1206</v>
      </c>
      <c r="B91" s="194" t="s">
        <v>792</v>
      </c>
      <c r="C91" s="242">
        <v>0.5</v>
      </c>
      <c r="D91" s="242"/>
      <c r="E91" s="242"/>
      <c r="F91" s="242"/>
      <c r="G91" s="242"/>
      <c r="H91" s="242"/>
      <c r="I91" s="242"/>
      <c r="J91" s="113"/>
      <c r="K91" t="s">
        <v>206</v>
      </c>
    </row>
    <row r="92" spans="1:11" ht="12" customHeight="1" thickBot="1" x14ac:dyDescent="0.25">
      <c r="A92" s="173" t="s">
        <v>1207</v>
      </c>
      <c r="B92" s="241" t="s">
        <v>792</v>
      </c>
      <c r="C92" s="243">
        <v>1</v>
      </c>
      <c r="D92" s="243"/>
      <c r="E92" s="243"/>
      <c r="F92" s="243"/>
      <c r="G92" s="243"/>
      <c r="H92" s="243"/>
      <c r="I92" s="243"/>
      <c r="J92" s="175"/>
      <c r="K92" t="s">
        <v>206</v>
      </c>
    </row>
    <row r="93" spans="1:11" ht="12" customHeight="1" x14ac:dyDescent="0.2">
      <c r="K93" t="s">
        <v>206</v>
      </c>
    </row>
    <row r="94" spans="1:11" ht="12" customHeight="1" x14ac:dyDescent="0.2">
      <c r="K94" t="s">
        <v>206</v>
      </c>
    </row>
    <row r="95" spans="1:11" x14ac:dyDescent="0.2">
      <c r="J95" s="118"/>
    </row>
    <row r="99" spans="6:10" ht="42" customHeight="1" x14ac:dyDescent="0.2">
      <c r="F99" s="195"/>
      <c r="G99" s="195"/>
      <c r="H99" s="195"/>
      <c r="I99" s="244"/>
      <c r="J99"/>
    </row>
    <row r="100" spans="6:10" x14ac:dyDescent="0.2">
      <c r="F100" s="195"/>
      <c r="G100" s="195"/>
      <c r="H100" s="195"/>
      <c r="I100" s="244"/>
      <c r="J100"/>
    </row>
    <row r="101" spans="6:10" ht="42" customHeight="1" x14ac:dyDescent="0.2">
      <c r="F101" s="195"/>
      <c r="G101" s="195"/>
      <c r="H101" s="195"/>
      <c r="I101" s="244"/>
      <c r="J101"/>
    </row>
    <row r="102" spans="6:10" x14ac:dyDescent="0.2">
      <c r="F102" s="195"/>
      <c r="G102" s="195"/>
      <c r="H102" s="195"/>
      <c r="I102" s="244"/>
      <c r="J102"/>
    </row>
    <row r="103" spans="6:10" ht="43.5" customHeight="1" x14ac:dyDescent="0.2">
      <c r="F103" s="195"/>
      <c r="G103" s="195"/>
      <c r="H103" s="195"/>
      <c r="I103" s="244"/>
      <c r="J103"/>
    </row>
    <row r="104" spans="6:10" x14ac:dyDescent="0.2">
      <c r="F104" s="195"/>
      <c r="G104" s="195"/>
      <c r="H104" s="195"/>
      <c r="I104" s="244"/>
      <c r="J104"/>
    </row>
    <row r="105" spans="6:10" x14ac:dyDescent="0.2">
      <c r="F105" s="195"/>
      <c r="G105" s="195"/>
      <c r="H105" s="195"/>
      <c r="I105" s="244"/>
      <c r="J105"/>
    </row>
    <row r="106" spans="6:10" x14ac:dyDescent="0.2">
      <c r="F106" s="195"/>
      <c r="G106" s="195"/>
      <c r="H106" s="195"/>
      <c r="I106" s="244"/>
      <c r="J106"/>
    </row>
    <row r="107" spans="6:10" x14ac:dyDescent="0.2">
      <c r="F107" s="195"/>
      <c r="G107" s="195"/>
      <c r="H107" s="195"/>
      <c r="I107" s="244"/>
      <c r="J107"/>
    </row>
    <row r="108" spans="6:10" ht="14.25" customHeight="1" x14ac:dyDescent="0.2">
      <c r="F108" s="195"/>
      <c r="G108" s="195"/>
      <c r="H108" s="195"/>
      <c r="I108" s="244"/>
      <c r="J108"/>
    </row>
    <row r="109" spans="6:10" x14ac:dyDescent="0.2">
      <c r="I109" s="244"/>
      <c r="J109"/>
    </row>
    <row r="110" spans="6:10" x14ac:dyDescent="0.2">
      <c r="I110" s="244"/>
      <c r="J110"/>
    </row>
    <row r="111" spans="6:10" x14ac:dyDescent="0.2">
      <c r="I111" s="244"/>
      <c r="J111"/>
    </row>
    <row r="112" spans="6:10" x14ac:dyDescent="0.2">
      <c r="I112" s="244"/>
      <c r="J112"/>
    </row>
    <row r="113" spans="1:10" x14ac:dyDescent="0.2">
      <c r="I113" s="244"/>
      <c r="J113"/>
    </row>
    <row r="114" spans="1:10" x14ac:dyDescent="0.2">
      <c r="I114" s="244"/>
      <c r="J114"/>
    </row>
    <row r="115" spans="1:10" x14ac:dyDescent="0.2">
      <c r="A115" s="116"/>
      <c r="I115" s="244"/>
      <c r="J115"/>
    </row>
    <row r="116" spans="1:10" x14ac:dyDescent="0.2">
      <c r="A116" s="116"/>
      <c r="I116" s="244"/>
      <c r="J116"/>
    </row>
  </sheetData>
  <autoFilter ref="A1:J94"/>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16.7109375" customWidth="1"/>
    <col min="2" max="2" width="13.7109375" customWidth="1"/>
    <col min="3" max="3" width="13" customWidth="1"/>
    <col min="4" max="4" width="10.42578125" customWidth="1"/>
    <col min="5" max="5" width="18.28515625" customWidth="1"/>
    <col min="6" max="6" width="14" customWidth="1"/>
    <col min="7" max="7" width="14.85546875" customWidth="1"/>
    <col min="8" max="13" width="14" customWidth="1"/>
    <col min="14" max="14" width="58.42578125" customWidth="1"/>
    <col min="15" max="15" width="1.5703125" customWidth="1"/>
  </cols>
  <sheetData>
    <row r="1" spans="1:15" ht="27" customHeight="1" x14ac:dyDescent="0.2">
      <c r="A1" s="150" t="s">
        <v>781</v>
      </c>
      <c r="B1" s="151" t="s">
        <v>964</v>
      </c>
      <c r="C1" s="151" t="s">
        <v>932</v>
      </c>
      <c r="D1" s="152" t="s">
        <v>929</v>
      </c>
      <c r="E1" s="152" t="s">
        <v>937</v>
      </c>
      <c r="F1" s="151" t="s">
        <v>930</v>
      </c>
      <c r="G1" s="151" t="s">
        <v>958</v>
      </c>
      <c r="H1" s="152" t="s">
        <v>931</v>
      </c>
      <c r="I1" s="152" t="s">
        <v>934</v>
      </c>
      <c r="J1" s="151" t="s">
        <v>933</v>
      </c>
      <c r="K1" s="151" t="s">
        <v>935</v>
      </c>
      <c r="L1" s="151" t="s">
        <v>936</v>
      </c>
      <c r="M1" s="151" t="s">
        <v>938</v>
      </c>
      <c r="N1" s="153" t="s">
        <v>961</v>
      </c>
    </row>
    <row r="2" spans="1:15" x14ac:dyDescent="0.2">
      <c r="A2" s="4" t="s">
        <v>940</v>
      </c>
      <c r="B2" s="2" t="s">
        <v>963</v>
      </c>
      <c r="C2" s="2" t="s">
        <v>939</v>
      </c>
      <c r="D2" s="2">
        <v>1</v>
      </c>
      <c r="E2" s="2">
        <v>1.28</v>
      </c>
      <c r="F2" s="2" t="s">
        <v>949</v>
      </c>
      <c r="G2" s="2">
        <v>2.9249999999999998</v>
      </c>
      <c r="H2" s="2" t="s">
        <v>959</v>
      </c>
      <c r="I2" s="2"/>
      <c r="J2" s="2"/>
      <c r="K2" s="2"/>
      <c r="L2" s="2"/>
      <c r="M2" s="2"/>
      <c r="N2" s="5"/>
      <c r="O2" t="s">
        <v>206</v>
      </c>
    </row>
    <row r="3" spans="1:15" x14ac:dyDescent="0.2">
      <c r="A3" s="4" t="s">
        <v>941</v>
      </c>
      <c r="B3" s="2" t="s">
        <v>963</v>
      </c>
      <c r="C3" s="2" t="s">
        <v>939</v>
      </c>
      <c r="D3" s="2">
        <v>1</v>
      </c>
      <c r="E3" s="2">
        <v>1.39</v>
      </c>
      <c r="F3" s="2" t="s">
        <v>950</v>
      </c>
      <c r="G3" s="2">
        <v>3.63</v>
      </c>
      <c r="H3" s="2" t="s">
        <v>959</v>
      </c>
      <c r="I3" s="2"/>
      <c r="J3" s="2"/>
      <c r="K3" s="2"/>
      <c r="L3" s="2"/>
      <c r="M3" s="2"/>
      <c r="N3" s="5"/>
      <c r="O3" t="s">
        <v>206</v>
      </c>
    </row>
    <row r="4" spans="1:15" x14ac:dyDescent="0.2">
      <c r="A4" s="4" t="s">
        <v>942</v>
      </c>
      <c r="B4" s="2" t="s">
        <v>963</v>
      </c>
      <c r="C4" s="2" t="s">
        <v>939</v>
      </c>
      <c r="D4" s="2">
        <v>3</v>
      </c>
      <c r="E4" s="2">
        <v>3.27</v>
      </c>
      <c r="F4" s="2" t="s">
        <v>951</v>
      </c>
      <c r="G4" s="2">
        <v>2.5</v>
      </c>
      <c r="H4" s="2" t="s">
        <v>959</v>
      </c>
      <c r="I4" s="2"/>
      <c r="J4" s="2"/>
      <c r="K4" s="2"/>
      <c r="L4" s="2"/>
      <c r="M4" s="2"/>
      <c r="N4" s="5"/>
      <c r="O4" t="s">
        <v>206</v>
      </c>
    </row>
    <row r="5" spans="1:15" x14ac:dyDescent="0.2">
      <c r="A5" s="4" t="s">
        <v>943</v>
      </c>
      <c r="B5" s="2" t="s">
        <v>963</v>
      </c>
      <c r="C5" s="2" t="s">
        <v>939</v>
      </c>
      <c r="D5" s="2">
        <v>3</v>
      </c>
      <c r="E5" s="2">
        <v>3.19</v>
      </c>
      <c r="F5" s="2" t="s">
        <v>952</v>
      </c>
      <c r="G5" s="2"/>
      <c r="H5" s="2" t="s">
        <v>959</v>
      </c>
      <c r="I5" s="2"/>
      <c r="J5" s="2"/>
      <c r="K5" s="2"/>
      <c r="L5" s="2"/>
      <c r="M5" s="2"/>
      <c r="N5" s="5"/>
      <c r="O5" t="s">
        <v>206</v>
      </c>
    </row>
    <row r="6" spans="1:15" x14ac:dyDescent="0.2">
      <c r="A6" s="4" t="s">
        <v>944</v>
      </c>
      <c r="B6" s="2" t="s">
        <v>963</v>
      </c>
      <c r="C6" s="2" t="s">
        <v>939</v>
      </c>
      <c r="D6" s="2">
        <v>5</v>
      </c>
      <c r="E6" s="2">
        <v>4.8</v>
      </c>
      <c r="F6" s="2" t="s">
        <v>953</v>
      </c>
      <c r="G6" s="2"/>
      <c r="H6" s="2" t="s">
        <v>959</v>
      </c>
      <c r="I6" s="2"/>
      <c r="J6" s="2"/>
      <c r="K6" s="2"/>
      <c r="L6" s="2"/>
      <c r="M6" s="2"/>
      <c r="N6" s="5"/>
      <c r="O6" t="s">
        <v>206</v>
      </c>
    </row>
    <row r="7" spans="1:15" x14ac:dyDescent="0.2">
      <c r="A7" s="4" t="s">
        <v>945</v>
      </c>
      <c r="B7" s="2" t="s">
        <v>963</v>
      </c>
      <c r="C7" s="2" t="s">
        <v>939</v>
      </c>
      <c r="D7" s="2">
        <v>36</v>
      </c>
      <c r="E7" s="2">
        <v>36.4</v>
      </c>
      <c r="F7" s="2" t="s">
        <v>954</v>
      </c>
      <c r="G7" s="2">
        <v>4.88</v>
      </c>
      <c r="H7" s="2" t="s">
        <v>959</v>
      </c>
      <c r="I7" s="2"/>
      <c r="J7" s="2"/>
      <c r="K7" s="2"/>
      <c r="L7" s="2"/>
      <c r="M7" s="2"/>
      <c r="N7" s="5" t="s">
        <v>960</v>
      </c>
      <c r="O7" t="s">
        <v>206</v>
      </c>
    </row>
    <row r="8" spans="1:15" x14ac:dyDescent="0.2">
      <c r="A8" s="4" t="s">
        <v>946</v>
      </c>
      <c r="B8" s="2" t="s">
        <v>963</v>
      </c>
      <c r="C8" s="2" t="s">
        <v>939</v>
      </c>
      <c r="D8" s="2">
        <v>24</v>
      </c>
      <c r="E8" s="2">
        <v>24.3</v>
      </c>
      <c r="F8" s="2" t="s">
        <v>955</v>
      </c>
      <c r="G8" s="2">
        <v>5.97</v>
      </c>
      <c r="H8" s="2" t="s">
        <v>959</v>
      </c>
      <c r="I8" s="2"/>
      <c r="J8" s="2"/>
      <c r="K8" s="2"/>
      <c r="L8" s="2"/>
      <c r="M8" s="2"/>
      <c r="N8" s="5"/>
      <c r="O8" t="s">
        <v>206</v>
      </c>
    </row>
    <row r="9" spans="1:15" x14ac:dyDescent="0.2">
      <c r="A9" s="4" t="s">
        <v>947</v>
      </c>
      <c r="B9" s="2" t="s">
        <v>963</v>
      </c>
      <c r="C9" s="2" t="s">
        <v>939</v>
      </c>
      <c r="D9" s="2">
        <v>5</v>
      </c>
      <c r="E9" s="2">
        <v>5.15</v>
      </c>
      <c r="F9" s="2" t="s">
        <v>956</v>
      </c>
      <c r="G9" s="2">
        <v>1.4</v>
      </c>
      <c r="H9" s="2"/>
      <c r="I9" s="2"/>
      <c r="J9" s="2"/>
      <c r="K9" s="2"/>
      <c r="L9" s="2"/>
      <c r="M9" s="154">
        <v>41518</v>
      </c>
      <c r="N9" s="5"/>
      <c r="O9" t="s">
        <v>206</v>
      </c>
    </row>
    <row r="10" spans="1:15" x14ac:dyDescent="0.2">
      <c r="A10" s="4" t="s">
        <v>948</v>
      </c>
      <c r="B10" s="2" t="s">
        <v>963</v>
      </c>
      <c r="C10" s="2" t="s">
        <v>939</v>
      </c>
      <c r="D10" s="2">
        <v>13</v>
      </c>
      <c r="E10" s="2">
        <v>13.19</v>
      </c>
      <c r="F10" s="2" t="s">
        <v>957</v>
      </c>
      <c r="G10" s="2">
        <v>1.4</v>
      </c>
      <c r="H10" s="2"/>
      <c r="I10" s="2"/>
      <c r="J10" s="2"/>
      <c r="K10" s="2"/>
      <c r="L10" s="2"/>
      <c r="M10" s="154">
        <v>41518</v>
      </c>
      <c r="N10" s="5"/>
      <c r="O10" t="s">
        <v>206</v>
      </c>
    </row>
    <row r="11" spans="1:15" x14ac:dyDescent="0.2">
      <c r="A11" s="4" t="s">
        <v>962</v>
      </c>
      <c r="B11" s="2" t="s">
        <v>965</v>
      </c>
      <c r="C11" s="2" t="s">
        <v>939</v>
      </c>
      <c r="D11" s="2">
        <v>3</v>
      </c>
      <c r="E11" s="2">
        <v>3.15</v>
      </c>
      <c r="F11" s="2" t="s">
        <v>953</v>
      </c>
      <c r="G11" s="2"/>
      <c r="H11" s="2" t="s">
        <v>959</v>
      </c>
      <c r="I11" s="2"/>
      <c r="J11" s="2"/>
      <c r="K11" s="2"/>
      <c r="L11" s="2" t="s">
        <v>999</v>
      </c>
      <c r="M11" s="2"/>
      <c r="N11" s="5" t="s">
        <v>996</v>
      </c>
      <c r="O11" t="s">
        <v>206</v>
      </c>
    </row>
    <row r="12" spans="1:15" x14ac:dyDescent="0.2">
      <c r="A12" s="4" t="s">
        <v>966</v>
      </c>
      <c r="B12" s="2" t="s">
        <v>965</v>
      </c>
      <c r="C12" s="2" t="s">
        <v>939</v>
      </c>
      <c r="D12" s="2">
        <v>16</v>
      </c>
      <c r="E12" s="2">
        <v>16.28</v>
      </c>
      <c r="F12" s="2" t="s">
        <v>951</v>
      </c>
      <c r="G12" s="2">
        <v>1.1200000000000001</v>
      </c>
      <c r="H12" s="2" t="s">
        <v>959</v>
      </c>
      <c r="I12" s="2"/>
      <c r="J12" s="2"/>
      <c r="K12" s="2"/>
      <c r="L12" s="2"/>
      <c r="M12" s="2"/>
      <c r="N12" s="5"/>
      <c r="O12" t="s">
        <v>206</v>
      </c>
    </row>
    <row r="13" spans="1:15" x14ac:dyDescent="0.2">
      <c r="A13" s="4" t="s">
        <v>967</v>
      </c>
      <c r="B13" s="2" t="s">
        <v>965</v>
      </c>
      <c r="C13" s="2" t="s">
        <v>939</v>
      </c>
      <c r="D13" s="2">
        <v>13</v>
      </c>
      <c r="E13" s="2">
        <v>13.13</v>
      </c>
      <c r="F13" s="2" t="s">
        <v>985</v>
      </c>
      <c r="G13" s="2">
        <v>1.1200000000000001</v>
      </c>
      <c r="H13" s="2" t="s">
        <v>959</v>
      </c>
      <c r="I13" s="2"/>
      <c r="J13" s="2"/>
      <c r="K13" s="2"/>
      <c r="L13" s="2"/>
      <c r="M13" s="2"/>
      <c r="N13" s="5" t="s">
        <v>997</v>
      </c>
      <c r="O13" t="s">
        <v>206</v>
      </c>
    </row>
    <row r="14" spans="1:15" x14ac:dyDescent="0.2">
      <c r="A14" s="4" t="s">
        <v>968</v>
      </c>
      <c r="B14" s="2" t="s">
        <v>965</v>
      </c>
      <c r="C14" s="2" t="s">
        <v>939</v>
      </c>
      <c r="D14" s="2">
        <v>8</v>
      </c>
      <c r="E14" s="2">
        <v>8.08</v>
      </c>
      <c r="F14" s="2" t="s">
        <v>953</v>
      </c>
      <c r="G14" s="2">
        <v>1.1200000000000001</v>
      </c>
      <c r="H14" s="2" t="s">
        <v>959</v>
      </c>
      <c r="I14" s="2"/>
      <c r="J14" s="2"/>
      <c r="K14" s="2"/>
      <c r="L14" s="2"/>
      <c r="M14" s="2"/>
      <c r="N14" s="5" t="s">
        <v>998</v>
      </c>
      <c r="O14" t="s">
        <v>206</v>
      </c>
    </row>
    <row r="15" spans="1:15" x14ac:dyDescent="0.2">
      <c r="A15" s="4" t="s">
        <v>969</v>
      </c>
      <c r="B15" s="2" t="s">
        <v>965</v>
      </c>
      <c r="C15" s="2" t="s">
        <v>939</v>
      </c>
      <c r="D15" s="2">
        <v>1</v>
      </c>
      <c r="E15" s="2">
        <v>1.3</v>
      </c>
      <c r="F15" s="2" t="s">
        <v>986</v>
      </c>
      <c r="G15" s="2">
        <v>1.4</v>
      </c>
      <c r="H15" s="2"/>
      <c r="I15" s="2"/>
      <c r="J15" s="2"/>
      <c r="K15" s="2"/>
      <c r="L15" s="2"/>
      <c r="M15" s="2"/>
      <c r="N15" s="5"/>
      <c r="O15" t="s">
        <v>206</v>
      </c>
    </row>
    <row r="16" spans="1:15" x14ac:dyDescent="0.2">
      <c r="A16" s="4" t="s">
        <v>970</v>
      </c>
      <c r="B16" s="2" t="s">
        <v>965</v>
      </c>
      <c r="C16" s="2" t="s">
        <v>939</v>
      </c>
      <c r="D16" s="2">
        <v>2</v>
      </c>
      <c r="E16" s="2">
        <v>2.42</v>
      </c>
      <c r="F16" s="2" t="s">
        <v>987</v>
      </c>
      <c r="G16" s="2">
        <v>1.2</v>
      </c>
      <c r="H16" s="2" t="s">
        <v>959</v>
      </c>
      <c r="I16" s="2"/>
      <c r="J16" s="2"/>
      <c r="K16" s="2"/>
      <c r="L16" s="2"/>
      <c r="M16" s="2"/>
      <c r="N16" s="5"/>
      <c r="O16" t="s">
        <v>206</v>
      </c>
    </row>
    <row r="17" spans="1:15" x14ac:dyDescent="0.2">
      <c r="A17" s="4" t="s">
        <v>971</v>
      </c>
      <c r="B17" s="2" t="s">
        <v>965</v>
      </c>
      <c r="C17" s="2" t="s">
        <v>939</v>
      </c>
      <c r="D17" s="2">
        <v>2</v>
      </c>
      <c r="E17" s="2">
        <v>2.38</v>
      </c>
      <c r="F17" s="2" t="s">
        <v>951</v>
      </c>
      <c r="G17" s="2">
        <v>2.8</v>
      </c>
      <c r="H17" s="2" t="s">
        <v>995</v>
      </c>
      <c r="I17" s="2"/>
      <c r="J17" s="2"/>
      <c r="K17" s="2"/>
      <c r="L17" s="2"/>
      <c r="M17" s="2"/>
      <c r="N17" s="5"/>
      <c r="O17" t="s">
        <v>206</v>
      </c>
    </row>
    <row r="18" spans="1:15" x14ac:dyDescent="0.2">
      <c r="A18" s="4" t="s">
        <v>972</v>
      </c>
      <c r="B18" s="2" t="s">
        <v>965</v>
      </c>
      <c r="C18" s="2" t="s">
        <v>939</v>
      </c>
      <c r="D18" s="2">
        <v>8</v>
      </c>
      <c r="E18" s="2">
        <v>8</v>
      </c>
      <c r="F18" s="2" t="s">
        <v>988</v>
      </c>
      <c r="G18" s="2">
        <v>1.4</v>
      </c>
      <c r="H18" s="2" t="s">
        <v>959</v>
      </c>
      <c r="I18" s="2"/>
      <c r="J18" s="2"/>
      <c r="K18" s="2"/>
      <c r="L18" s="2"/>
      <c r="M18" s="2"/>
      <c r="N18" s="5"/>
      <c r="O18" t="s">
        <v>206</v>
      </c>
    </row>
    <row r="19" spans="1:15" x14ac:dyDescent="0.2">
      <c r="A19" s="4" t="s">
        <v>973</v>
      </c>
      <c r="B19" s="2" t="s">
        <v>965</v>
      </c>
      <c r="C19" s="2" t="s">
        <v>939</v>
      </c>
      <c r="D19" s="2">
        <v>8</v>
      </c>
      <c r="E19" s="2">
        <v>8</v>
      </c>
      <c r="F19" s="2" t="s">
        <v>950</v>
      </c>
      <c r="G19" s="2">
        <v>1.5</v>
      </c>
      <c r="H19" s="2" t="s">
        <v>959</v>
      </c>
      <c r="I19" s="2"/>
      <c r="J19" s="2"/>
      <c r="K19" s="2"/>
      <c r="L19" s="2"/>
      <c r="M19" s="2"/>
      <c r="N19" s="5"/>
      <c r="O19" t="s">
        <v>206</v>
      </c>
    </row>
    <row r="20" spans="1:15" x14ac:dyDescent="0.2">
      <c r="A20" s="4" t="s">
        <v>974</v>
      </c>
      <c r="B20" s="2" t="s">
        <v>965</v>
      </c>
      <c r="C20" s="2" t="s">
        <v>939</v>
      </c>
      <c r="D20" s="2">
        <v>2</v>
      </c>
      <c r="E20" s="2">
        <v>2.2999999999999998</v>
      </c>
      <c r="F20" s="2" t="s">
        <v>989</v>
      </c>
      <c r="G20" s="2">
        <v>5.86</v>
      </c>
      <c r="H20" s="2" t="s">
        <v>959</v>
      </c>
      <c r="I20" s="2"/>
      <c r="J20" s="2"/>
      <c r="K20" s="2"/>
      <c r="L20" s="2"/>
      <c r="M20" s="2"/>
      <c r="N20" s="5"/>
      <c r="O20" t="s">
        <v>206</v>
      </c>
    </row>
    <row r="21" spans="1:15" x14ac:dyDescent="0.2">
      <c r="A21" s="4" t="s">
        <v>975</v>
      </c>
      <c r="B21" s="2" t="s">
        <v>965</v>
      </c>
      <c r="C21" s="2" t="s">
        <v>939</v>
      </c>
      <c r="D21" s="2">
        <v>8</v>
      </c>
      <c r="E21" s="2">
        <v>8.08</v>
      </c>
      <c r="F21" s="2" t="s">
        <v>988</v>
      </c>
      <c r="G21" s="2">
        <v>1.4</v>
      </c>
      <c r="H21" s="2" t="s">
        <v>959</v>
      </c>
      <c r="I21" s="2"/>
      <c r="J21" s="2"/>
      <c r="K21" s="2"/>
      <c r="L21" s="2"/>
      <c r="M21" s="2"/>
      <c r="N21" s="5"/>
      <c r="O21" t="s">
        <v>206</v>
      </c>
    </row>
    <row r="22" spans="1:15" x14ac:dyDescent="0.2">
      <c r="A22" s="4" t="s">
        <v>976</v>
      </c>
      <c r="B22" s="2" t="s">
        <v>965</v>
      </c>
      <c r="C22" s="2" t="s">
        <v>939</v>
      </c>
      <c r="D22" s="2">
        <v>8</v>
      </c>
      <c r="E22" s="2">
        <v>8</v>
      </c>
      <c r="F22" s="2" t="s">
        <v>988</v>
      </c>
      <c r="G22" s="2">
        <v>1.4</v>
      </c>
      <c r="H22" s="2" t="s">
        <v>959</v>
      </c>
      <c r="I22" s="2"/>
      <c r="J22" s="2"/>
      <c r="K22" s="2"/>
      <c r="L22" s="2"/>
      <c r="M22" s="2"/>
      <c r="N22" s="5"/>
      <c r="O22" t="s">
        <v>206</v>
      </c>
    </row>
    <row r="23" spans="1:15" x14ac:dyDescent="0.2">
      <c r="A23" s="4" t="s">
        <v>977</v>
      </c>
      <c r="B23" s="2" t="s">
        <v>965</v>
      </c>
      <c r="C23" s="2" t="s">
        <v>939</v>
      </c>
      <c r="D23" s="2">
        <v>1</v>
      </c>
      <c r="E23" s="2">
        <v>1.1000000000000001</v>
      </c>
      <c r="F23" s="2" t="s">
        <v>990</v>
      </c>
      <c r="G23" s="2">
        <v>1.4</v>
      </c>
      <c r="H23" s="2" t="s">
        <v>959</v>
      </c>
      <c r="I23" s="2"/>
      <c r="J23" s="2"/>
      <c r="K23" s="2"/>
      <c r="L23" s="2"/>
      <c r="M23" s="2"/>
      <c r="N23" s="5"/>
      <c r="O23" t="s">
        <v>206</v>
      </c>
    </row>
    <row r="24" spans="1:15" x14ac:dyDescent="0.2">
      <c r="A24" s="4" t="s">
        <v>978</v>
      </c>
      <c r="B24" s="2" t="s">
        <v>965</v>
      </c>
      <c r="C24" s="2" t="s">
        <v>939</v>
      </c>
      <c r="D24" s="2">
        <v>2</v>
      </c>
      <c r="E24" s="2">
        <v>2.1</v>
      </c>
      <c r="F24" s="2" t="s">
        <v>991</v>
      </c>
      <c r="G24" s="2">
        <v>1.4</v>
      </c>
      <c r="H24" s="2"/>
      <c r="I24" s="2"/>
      <c r="J24" s="2"/>
      <c r="K24" s="2"/>
      <c r="L24" s="2"/>
      <c r="M24" s="2"/>
      <c r="N24" s="5"/>
      <c r="O24" t="s">
        <v>206</v>
      </c>
    </row>
    <row r="25" spans="1:15" x14ac:dyDescent="0.2">
      <c r="A25" s="4" t="s">
        <v>979</v>
      </c>
      <c r="B25" s="2" t="s">
        <v>965</v>
      </c>
      <c r="C25" s="2" t="s">
        <v>939</v>
      </c>
      <c r="D25" s="2">
        <v>8</v>
      </c>
      <c r="E25" s="2">
        <v>8.08</v>
      </c>
      <c r="F25" s="2" t="s">
        <v>953</v>
      </c>
      <c r="G25" s="2">
        <v>1.1200000000000001</v>
      </c>
      <c r="H25" s="2"/>
      <c r="I25" s="2"/>
      <c r="J25" s="2"/>
      <c r="K25" s="2"/>
      <c r="L25" s="2"/>
      <c r="M25" s="2"/>
      <c r="N25" s="5"/>
      <c r="O25" t="s">
        <v>206</v>
      </c>
    </row>
    <row r="26" spans="1:15" x14ac:dyDescent="0.2">
      <c r="A26" s="4" t="s">
        <v>980</v>
      </c>
      <c r="B26" s="2" t="s">
        <v>965</v>
      </c>
      <c r="C26" s="2" t="s">
        <v>939</v>
      </c>
      <c r="D26" s="2">
        <v>16</v>
      </c>
      <c r="E26" s="2">
        <v>16</v>
      </c>
      <c r="F26" s="2" t="s">
        <v>992</v>
      </c>
      <c r="G26" s="2">
        <v>1.1200000000000001</v>
      </c>
      <c r="H26" s="2" t="s">
        <v>959</v>
      </c>
      <c r="I26" s="2"/>
      <c r="J26" s="2"/>
      <c r="K26" s="2"/>
      <c r="L26" s="2"/>
      <c r="M26" s="2"/>
      <c r="N26" s="5"/>
      <c r="O26" t="s">
        <v>206</v>
      </c>
    </row>
    <row r="27" spans="1:15" x14ac:dyDescent="0.2">
      <c r="A27" s="4" t="s">
        <v>981</v>
      </c>
      <c r="B27" s="2" t="s">
        <v>965</v>
      </c>
      <c r="C27" s="2" t="s">
        <v>939</v>
      </c>
      <c r="D27" s="2">
        <v>16</v>
      </c>
      <c r="E27" s="2">
        <v>16</v>
      </c>
      <c r="F27" s="2" t="s">
        <v>992</v>
      </c>
      <c r="G27" s="2">
        <v>1.1200000000000001</v>
      </c>
      <c r="H27" s="2" t="s">
        <v>959</v>
      </c>
      <c r="I27" s="2"/>
      <c r="J27" s="2"/>
      <c r="K27" s="2"/>
      <c r="L27" s="2"/>
      <c r="M27" s="2"/>
      <c r="N27" s="5"/>
      <c r="O27" t="s">
        <v>206</v>
      </c>
    </row>
    <row r="28" spans="1:15" x14ac:dyDescent="0.2">
      <c r="A28" s="4" t="s">
        <v>982</v>
      </c>
      <c r="B28" s="2" t="s">
        <v>965</v>
      </c>
      <c r="C28" s="2" t="s">
        <v>939</v>
      </c>
      <c r="D28" s="2">
        <v>5</v>
      </c>
      <c r="E28" s="2">
        <v>5.0999999999999996</v>
      </c>
      <c r="F28" s="2" t="s">
        <v>952</v>
      </c>
      <c r="G28" s="2">
        <v>1.1200000000000001</v>
      </c>
      <c r="H28" s="2"/>
      <c r="I28" s="2"/>
      <c r="J28" s="2"/>
      <c r="K28" s="2"/>
      <c r="L28" s="2"/>
      <c r="M28" s="2"/>
      <c r="N28" s="5"/>
      <c r="O28" t="s">
        <v>206</v>
      </c>
    </row>
    <row r="29" spans="1:15" x14ac:dyDescent="0.2">
      <c r="A29" s="4" t="s">
        <v>983</v>
      </c>
      <c r="B29" s="2" t="s">
        <v>965</v>
      </c>
      <c r="C29" s="2" t="s">
        <v>939</v>
      </c>
      <c r="D29" s="2">
        <v>12</v>
      </c>
      <c r="E29" s="2">
        <v>12</v>
      </c>
      <c r="F29" s="2" t="s">
        <v>993</v>
      </c>
      <c r="G29" s="2">
        <v>1.4</v>
      </c>
      <c r="H29" s="2" t="s">
        <v>959</v>
      </c>
      <c r="I29" s="2"/>
      <c r="J29" s="2"/>
      <c r="K29" s="2"/>
      <c r="L29" s="2"/>
      <c r="M29" s="154">
        <v>42401</v>
      </c>
      <c r="N29" s="5"/>
      <c r="O29" t="s">
        <v>206</v>
      </c>
    </row>
    <row r="30" spans="1:15" x14ac:dyDescent="0.2">
      <c r="A30" s="4" t="s">
        <v>984</v>
      </c>
      <c r="B30" s="2" t="s">
        <v>965</v>
      </c>
      <c r="C30" s="2" t="s">
        <v>939</v>
      </c>
      <c r="D30" s="2">
        <v>12</v>
      </c>
      <c r="E30" s="2">
        <v>12.35</v>
      </c>
      <c r="F30" s="2" t="s">
        <v>994</v>
      </c>
      <c r="G30" s="2">
        <v>1.55</v>
      </c>
      <c r="H30" s="2"/>
      <c r="I30" s="2"/>
      <c r="J30" s="2"/>
      <c r="K30" s="2"/>
      <c r="L30" s="2"/>
      <c r="M30" s="154">
        <v>42095</v>
      </c>
      <c r="N30" s="5"/>
      <c r="O30" t="s">
        <v>206</v>
      </c>
    </row>
    <row r="31" spans="1:15" x14ac:dyDescent="0.2">
      <c r="A31" s="4"/>
      <c r="B31" s="2" t="s">
        <v>33</v>
      </c>
      <c r="C31" s="2" t="s">
        <v>1174</v>
      </c>
      <c r="D31" s="2"/>
      <c r="E31" s="2"/>
      <c r="F31" s="2"/>
      <c r="G31" s="2"/>
      <c r="H31" s="2"/>
      <c r="I31" s="2"/>
      <c r="J31" s="2"/>
      <c r="K31" s="2"/>
      <c r="L31" s="2"/>
      <c r="M31" s="2"/>
      <c r="N31" s="5"/>
      <c r="O31" t="s">
        <v>206</v>
      </c>
    </row>
    <row r="32" spans="1:15" x14ac:dyDescent="0.2">
      <c r="A32" s="4"/>
      <c r="B32" s="2" t="s">
        <v>1175</v>
      </c>
      <c r="C32" s="2" t="s">
        <v>1176</v>
      </c>
      <c r="D32" s="2"/>
      <c r="E32" s="2"/>
      <c r="F32" s="2"/>
      <c r="G32" s="2"/>
      <c r="H32" s="2"/>
      <c r="I32" s="2"/>
      <c r="J32" s="2"/>
      <c r="K32" s="2"/>
      <c r="L32" s="2"/>
      <c r="M32" s="2"/>
      <c r="N32" s="5"/>
      <c r="O32" t="s">
        <v>206</v>
      </c>
    </row>
    <row r="33" spans="1:15" x14ac:dyDescent="0.2">
      <c r="A33" s="4"/>
      <c r="B33" s="2"/>
      <c r="C33" s="2"/>
      <c r="D33" s="2"/>
      <c r="E33" s="2"/>
      <c r="F33" s="2"/>
      <c r="G33" s="2"/>
      <c r="H33" s="2"/>
      <c r="I33" s="2"/>
      <c r="J33" s="2"/>
      <c r="K33" s="2"/>
      <c r="L33" s="2"/>
      <c r="M33" s="2"/>
      <c r="N33" s="5"/>
      <c r="O33" t="s">
        <v>206</v>
      </c>
    </row>
    <row r="34" spans="1:15" x14ac:dyDescent="0.2">
      <c r="A34" s="4"/>
      <c r="B34" s="2"/>
      <c r="C34" s="2"/>
      <c r="D34" s="2"/>
      <c r="E34" s="2"/>
      <c r="F34" s="2"/>
      <c r="G34" s="2"/>
      <c r="H34" s="2"/>
      <c r="I34" s="2"/>
      <c r="J34" s="2"/>
      <c r="K34" s="2"/>
      <c r="L34" s="2"/>
      <c r="M34" s="2"/>
      <c r="N34" s="5"/>
      <c r="O34" t="s">
        <v>206</v>
      </c>
    </row>
    <row r="35" spans="1:15" x14ac:dyDescent="0.2">
      <c r="A35" s="4"/>
      <c r="B35" s="2"/>
      <c r="C35" s="2"/>
      <c r="D35" s="2"/>
      <c r="E35" s="2"/>
      <c r="F35" s="2"/>
      <c r="G35" s="2"/>
      <c r="H35" s="2"/>
      <c r="I35" s="2"/>
      <c r="J35" s="2"/>
      <c r="K35" s="2"/>
      <c r="L35" s="2"/>
      <c r="M35" s="2"/>
      <c r="N35" s="5"/>
      <c r="O35" t="s">
        <v>206</v>
      </c>
    </row>
    <row r="36" spans="1:15" x14ac:dyDescent="0.2">
      <c r="A36" s="4"/>
      <c r="B36" s="2"/>
      <c r="C36" s="2"/>
      <c r="D36" s="2"/>
      <c r="E36" s="2"/>
      <c r="F36" s="2"/>
      <c r="G36" s="2"/>
      <c r="H36" s="2"/>
      <c r="I36" s="2"/>
      <c r="J36" s="2"/>
      <c r="K36" s="2"/>
      <c r="L36" s="2"/>
      <c r="M36" s="2"/>
      <c r="N36" s="5"/>
      <c r="O36" t="s">
        <v>206</v>
      </c>
    </row>
    <row r="37" spans="1:15" x14ac:dyDescent="0.2">
      <c r="A37" s="4"/>
      <c r="B37" s="2"/>
      <c r="C37" s="2"/>
      <c r="D37" s="2"/>
      <c r="E37" s="2"/>
      <c r="F37" s="2"/>
      <c r="G37" s="2"/>
      <c r="H37" s="2"/>
      <c r="I37" s="2"/>
      <c r="J37" s="2"/>
      <c r="K37" s="2"/>
      <c r="L37" s="2"/>
      <c r="M37" s="2"/>
      <c r="N37" s="5"/>
      <c r="O37" t="s">
        <v>206</v>
      </c>
    </row>
    <row r="38" spans="1:15" x14ac:dyDescent="0.2">
      <c r="A38" s="4"/>
      <c r="B38" s="2"/>
      <c r="C38" s="2"/>
      <c r="D38" s="2"/>
      <c r="E38" s="2"/>
      <c r="F38" s="2"/>
      <c r="G38" s="2"/>
      <c r="H38" s="2"/>
      <c r="I38" s="2"/>
      <c r="J38" s="2"/>
      <c r="K38" s="2"/>
      <c r="L38" s="2"/>
      <c r="M38" s="2"/>
      <c r="N38" s="5"/>
      <c r="O38" t="s">
        <v>206</v>
      </c>
    </row>
    <row r="39" spans="1:15" x14ac:dyDescent="0.2">
      <c r="A39" s="4"/>
      <c r="B39" s="2"/>
      <c r="C39" s="2"/>
      <c r="D39" s="2"/>
      <c r="E39" s="2"/>
      <c r="F39" s="2"/>
      <c r="G39" s="2"/>
      <c r="H39" s="2"/>
      <c r="I39" s="2"/>
      <c r="J39" s="2"/>
      <c r="K39" s="2"/>
      <c r="L39" s="2"/>
      <c r="M39" s="2"/>
      <c r="N39" s="5"/>
      <c r="O39" t="s">
        <v>206</v>
      </c>
    </row>
    <row r="40" spans="1:15" x14ac:dyDescent="0.2">
      <c r="A40" s="4"/>
      <c r="B40" s="2"/>
      <c r="C40" s="2"/>
      <c r="D40" s="2"/>
      <c r="E40" s="2"/>
      <c r="F40" s="2"/>
      <c r="G40" s="2"/>
      <c r="H40" s="2"/>
      <c r="I40" s="2"/>
      <c r="J40" s="2"/>
      <c r="K40" s="2"/>
      <c r="L40" s="2"/>
      <c r="M40" s="2"/>
      <c r="N40" s="5"/>
      <c r="O40" t="s">
        <v>206</v>
      </c>
    </row>
    <row r="41" spans="1:15" x14ac:dyDescent="0.2">
      <c r="A41" s="4"/>
      <c r="B41" s="2"/>
      <c r="C41" s="2"/>
      <c r="D41" s="2"/>
      <c r="E41" s="2"/>
      <c r="F41" s="2"/>
      <c r="G41" s="2"/>
      <c r="H41" s="2"/>
      <c r="I41" s="2"/>
      <c r="J41" s="2"/>
      <c r="K41" s="2"/>
      <c r="L41" s="2"/>
      <c r="M41" s="2"/>
      <c r="N41" s="5"/>
      <c r="O41" t="s">
        <v>206</v>
      </c>
    </row>
    <row r="42" spans="1:15" x14ac:dyDescent="0.2">
      <c r="A42" s="4"/>
      <c r="B42" s="2"/>
      <c r="C42" s="2"/>
      <c r="D42" s="2"/>
      <c r="E42" s="2"/>
      <c r="F42" s="2"/>
      <c r="G42" s="2"/>
      <c r="H42" s="2"/>
      <c r="I42" s="2"/>
      <c r="J42" s="2"/>
      <c r="K42" s="2"/>
      <c r="L42" s="2"/>
      <c r="M42" s="2"/>
      <c r="N42" s="5"/>
      <c r="O42" t="s">
        <v>206</v>
      </c>
    </row>
    <row r="43" spans="1:15" x14ac:dyDescent="0.2">
      <c r="A43" s="4"/>
      <c r="B43" s="2"/>
      <c r="C43" s="2"/>
      <c r="D43" s="2"/>
      <c r="E43" s="2"/>
      <c r="F43" s="2"/>
      <c r="G43" s="2"/>
      <c r="H43" s="2"/>
      <c r="I43" s="2"/>
      <c r="J43" s="2"/>
      <c r="K43" s="2"/>
      <c r="L43" s="2"/>
      <c r="M43" s="2"/>
      <c r="N43" s="5"/>
      <c r="O43" t="s">
        <v>206</v>
      </c>
    </row>
    <row r="44" spans="1:15" x14ac:dyDescent="0.2">
      <c r="A44" s="4"/>
      <c r="B44" s="2"/>
      <c r="C44" s="2"/>
      <c r="D44" s="2"/>
      <c r="E44" s="2"/>
      <c r="F44" s="2"/>
      <c r="G44" s="2"/>
      <c r="H44" s="2"/>
      <c r="I44" s="2"/>
      <c r="J44" s="2"/>
      <c r="K44" s="2"/>
      <c r="L44" s="2"/>
      <c r="M44" s="2"/>
      <c r="N44" s="5"/>
      <c r="O44" t="s">
        <v>206</v>
      </c>
    </row>
    <row r="45" spans="1:15" x14ac:dyDescent="0.2">
      <c r="A45" s="4"/>
      <c r="B45" s="2"/>
      <c r="C45" s="2"/>
      <c r="D45" s="2"/>
      <c r="E45" s="2"/>
      <c r="F45" s="2"/>
      <c r="G45" s="2"/>
      <c r="H45" s="2"/>
      <c r="I45" s="2"/>
      <c r="J45" s="2"/>
      <c r="K45" s="2"/>
      <c r="L45" s="2"/>
      <c r="M45" s="2"/>
      <c r="N45" s="5"/>
      <c r="O45" t="s">
        <v>206</v>
      </c>
    </row>
    <row r="46" spans="1:15" ht="13.5" thickBot="1" x14ac:dyDescent="0.25">
      <c r="A46" s="6"/>
      <c r="B46" s="7"/>
      <c r="C46" s="7"/>
      <c r="D46" s="7"/>
      <c r="E46" s="7"/>
      <c r="F46" s="7"/>
      <c r="G46" s="7"/>
      <c r="H46" s="7"/>
      <c r="I46" s="7"/>
      <c r="J46" s="7"/>
      <c r="K46" s="7"/>
      <c r="L46" s="7"/>
      <c r="M46" s="7"/>
      <c r="N46" s="8"/>
      <c r="O46" t="s">
        <v>206</v>
      </c>
    </row>
  </sheetData>
  <autoFilter ref="A1:N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
  <sheetViews>
    <sheetView workbookViewId="0"/>
  </sheetViews>
  <sheetFormatPr defaultRowHeight="12.75" x14ac:dyDescent="0.2"/>
  <cols>
    <col min="1" max="1" width="17.140625" customWidth="1"/>
    <col min="2" max="2" width="17.28515625" customWidth="1"/>
    <col min="3" max="3" width="15" customWidth="1"/>
    <col min="4" max="4" width="12.5703125" customWidth="1"/>
    <col min="5" max="6" width="7" customWidth="1"/>
    <col min="7" max="7" width="1.28515625" customWidth="1"/>
    <col min="8" max="16" width="9.140625" customWidth="1"/>
  </cols>
  <sheetData>
    <row r="1" spans="1:6" s="17" customFormat="1" ht="24.75" customHeight="1" thickBot="1" x14ac:dyDescent="0.25">
      <c r="A1" s="31" t="s">
        <v>154</v>
      </c>
      <c r="B1" s="32" t="s">
        <v>155</v>
      </c>
      <c r="C1" s="32" t="s">
        <v>156</v>
      </c>
      <c r="D1" s="32" t="s">
        <v>157</v>
      </c>
      <c r="E1" s="32" t="s">
        <v>190</v>
      </c>
      <c r="F1" s="33" t="s">
        <v>158</v>
      </c>
    </row>
    <row r="2" spans="1:6" x14ac:dyDescent="0.2">
      <c r="A2" s="91" t="s">
        <v>186</v>
      </c>
      <c r="B2" s="92" t="s">
        <v>187</v>
      </c>
      <c r="C2" s="92" t="s">
        <v>188</v>
      </c>
      <c r="D2" s="92" t="s">
        <v>170</v>
      </c>
      <c r="E2" s="92"/>
      <c r="F2" s="93">
        <v>22</v>
      </c>
    </row>
    <row r="3" spans="1:6" x14ac:dyDescent="0.2">
      <c r="A3" s="26" t="s">
        <v>186</v>
      </c>
      <c r="B3" s="27" t="s">
        <v>741</v>
      </c>
      <c r="C3" s="27" t="s">
        <v>188</v>
      </c>
      <c r="D3" s="27" t="s">
        <v>170</v>
      </c>
      <c r="E3" s="27">
        <v>2004</v>
      </c>
      <c r="F3" s="28">
        <v>22</v>
      </c>
    </row>
    <row r="4" spans="1:6" ht="13.5" thickBot="1" x14ac:dyDescent="0.25">
      <c r="A4" s="204" t="s">
        <v>186</v>
      </c>
      <c r="B4" s="205" t="s">
        <v>189</v>
      </c>
      <c r="C4" s="205" t="s">
        <v>188</v>
      </c>
      <c r="D4" s="205" t="s">
        <v>170</v>
      </c>
      <c r="E4" s="205">
        <v>2009</v>
      </c>
      <c r="F4" s="206">
        <v>22</v>
      </c>
    </row>
    <row r="5" spans="1:6" x14ac:dyDescent="0.2">
      <c r="A5" s="210" t="s">
        <v>182</v>
      </c>
      <c r="B5" s="211" t="s">
        <v>183</v>
      </c>
      <c r="C5" s="211" t="s">
        <v>184</v>
      </c>
      <c r="D5" s="211" t="s">
        <v>170</v>
      </c>
      <c r="E5" s="211">
        <v>2012</v>
      </c>
      <c r="F5" s="212">
        <v>14</v>
      </c>
    </row>
    <row r="6" spans="1:6" x14ac:dyDescent="0.2">
      <c r="A6" s="23" t="s">
        <v>182</v>
      </c>
      <c r="B6" s="24" t="s">
        <v>185</v>
      </c>
      <c r="C6" s="24" t="s">
        <v>742</v>
      </c>
      <c r="D6" s="24" t="s">
        <v>170</v>
      </c>
      <c r="E6" s="24">
        <v>2015</v>
      </c>
      <c r="F6" s="25">
        <v>7</v>
      </c>
    </row>
    <row r="7" spans="1:6" ht="13.5" thickBot="1" x14ac:dyDescent="0.25">
      <c r="A7" s="213" t="s">
        <v>182</v>
      </c>
      <c r="B7" s="214" t="s">
        <v>1181</v>
      </c>
      <c r="C7" s="214" t="s">
        <v>1196</v>
      </c>
      <c r="D7" s="214" t="s">
        <v>170</v>
      </c>
      <c r="E7" s="214">
        <v>2002</v>
      </c>
      <c r="F7" s="215">
        <v>22</v>
      </c>
    </row>
    <row r="8" spans="1:6" x14ac:dyDescent="0.2">
      <c r="A8" s="207" t="s">
        <v>135</v>
      </c>
      <c r="B8" s="208" t="s">
        <v>180</v>
      </c>
      <c r="C8" s="208" t="s">
        <v>174</v>
      </c>
      <c r="D8" s="208" t="s">
        <v>170</v>
      </c>
      <c r="E8" s="208">
        <v>2001</v>
      </c>
      <c r="F8" s="209">
        <v>14</v>
      </c>
    </row>
    <row r="9" spans="1:6" x14ac:dyDescent="0.2">
      <c r="A9" s="20" t="s">
        <v>135</v>
      </c>
      <c r="B9" s="21" t="s">
        <v>173</v>
      </c>
      <c r="C9" s="21" t="s">
        <v>174</v>
      </c>
      <c r="D9" s="21" t="s">
        <v>170</v>
      </c>
      <c r="E9" s="21">
        <v>2003</v>
      </c>
      <c r="F9" s="22">
        <v>14</v>
      </c>
    </row>
    <row r="10" spans="1:6" x14ac:dyDescent="0.2">
      <c r="A10" s="20" t="s">
        <v>135</v>
      </c>
      <c r="B10" s="21" t="s">
        <v>175</v>
      </c>
      <c r="C10" s="21" t="s">
        <v>174</v>
      </c>
      <c r="D10" s="21" t="s">
        <v>170</v>
      </c>
      <c r="E10" s="21">
        <v>2013</v>
      </c>
      <c r="F10" s="22">
        <v>14</v>
      </c>
    </row>
    <row r="11" spans="1:6" x14ac:dyDescent="0.2">
      <c r="A11" s="20" t="s">
        <v>135</v>
      </c>
      <c r="B11" s="21" t="s">
        <v>1197</v>
      </c>
      <c r="C11" s="21" t="s">
        <v>172</v>
      </c>
      <c r="D11" s="21" t="s">
        <v>170</v>
      </c>
      <c r="E11" s="21">
        <v>1996</v>
      </c>
      <c r="F11" s="22">
        <v>22</v>
      </c>
    </row>
    <row r="12" spans="1:6" x14ac:dyDescent="0.2">
      <c r="A12" s="20" t="s">
        <v>135</v>
      </c>
      <c r="B12" s="21" t="s">
        <v>1189</v>
      </c>
      <c r="C12" s="21" t="s">
        <v>1190</v>
      </c>
      <c r="D12" s="21" t="s">
        <v>1191</v>
      </c>
      <c r="E12" s="21">
        <v>2004</v>
      </c>
      <c r="F12" s="22">
        <v>14</v>
      </c>
    </row>
    <row r="13" spans="1:6" x14ac:dyDescent="0.2">
      <c r="A13" s="20" t="s">
        <v>135</v>
      </c>
      <c r="B13" s="21" t="s">
        <v>177</v>
      </c>
      <c r="C13" s="21" t="s">
        <v>178</v>
      </c>
      <c r="D13" s="21" t="s">
        <v>179</v>
      </c>
      <c r="E13" s="21">
        <v>2008</v>
      </c>
      <c r="F13" s="22">
        <v>22</v>
      </c>
    </row>
    <row r="14" spans="1:6" x14ac:dyDescent="0.2">
      <c r="A14" s="20" t="s">
        <v>135</v>
      </c>
      <c r="B14" s="21" t="s">
        <v>176</v>
      </c>
      <c r="C14" s="21" t="s">
        <v>172</v>
      </c>
      <c r="D14" s="21" t="s">
        <v>170</v>
      </c>
      <c r="E14" s="21">
        <v>2007</v>
      </c>
      <c r="F14" s="22">
        <v>22</v>
      </c>
    </row>
    <row r="15" spans="1:6" ht="13.5" thickBot="1" x14ac:dyDescent="0.25">
      <c r="A15" s="216" t="s">
        <v>135</v>
      </c>
      <c r="B15" s="217" t="s">
        <v>171</v>
      </c>
      <c r="C15" s="217" t="s">
        <v>172</v>
      </c>
      <c r="D15" s="217" t="s">
        <v>170</v>
      </c>
      <c r="E15" s="217">
        <v>2013</v>
      </c>
      <c r="F15" s="218">
        <v>14</v>
      </c>
    </row>
    <row r="16" spans="1:6" x14ac:dyDescent="0.2">
      <c r="A16" s="222" t="s">
        <v>33</v>
      </c>
      <c r="B16" s="223" t="s">
        <v>166</v>
      </c>
      <c r="C16" s="223" t="s">
        <v>167</v>
      </c>
      <c r="D16" s="223" t="s">
        <v>168</v>
      </c>
      <c r="E16" s="223">
        <v>2011</v>
      </c>
      <c r="F16" s="224">
        <v>20</v>
      </c>
    </row>
    <row r="17" spans="1:12" ht="13.5" thickBot="1" x14ac:dyDescent="0.25">
      <c r="A17" s="225" t="s">
        <v>33</v>
      </c>
      <c r="B17" s="226" t="s">
        <v>164</v>
      </c>
      <c r="C17" s="226" t="s">
        <v>169</v>
      </c>
      <c r="D17" s="226" t="s">
        <v>170</v>
      </c>
      <c r="E17" s="226">
        <v>2011</v>
      </c>
      <c r="F17" s="227">
        <v>14</v>
      </c>
    </row>
    <row r="18" spans="1:12" x14ac:dyDescent="0.2">
      <c r="A18" s="219" t="s">
        <v>47</v>
      </c>
      <c r="B18" s="220" t="s">
        <v>1177</v>
      </c>
      <c r="C18" s="220" t="s">
        <v>161</v>
      </c>
      <c r="D18" s="220" t="s">
        <v>160</v>
      </c>
      <c r="E18" s="220"/>
      <c r="F18" s="221">
        <v>22</v>
      </c>
      <c r="J18" s="202"/>
      <c r="K18" s="203"/>
      <c r="L18" s="96"/>
    </row>
    <row r="19" spans="1:12" x14ac:dyDescent="0.2">
      <c r="A19" s="18" t="s">
        <v>47</v>
      </c>
      <c r="B19" s="134" t="s">
        <v>1178</v>
      </c>
      <c r="C19" s="134" t="s">
        <v>161</v>
      </c>
      <c r="D19" s="134" t="s">
        <v>160</v>
      </c>
      <c r="E19" s="134"/>
      <c r="F19" s="132">
        <v>28</v>
      </c>
      <c r="J19" s="202"/>
      <c r="K19" s="203"/>
      <c r="L19" s="96"/>
    </row>
    <row r="20" spans="1:12" x14ac:dyDescent="0.2">
      <c r="A20" s="18" t="s">
        <v>47</v>
      </c>
      <c r="B20" s="134" t="s">
        <v>1195</v>
      </c>
      <c r="C20" s="134" t="s">
        <v>161</v>
      </c>
      <c r="D20" s="134" t="s">
        <v>160</v>
      </c>
      <c r="E20" s="134"/>
      <c r="F20" s="132">
        <v>20</v>
      </c>
    </row>
    <row r="21" spans="1:12" x14ac:dyDescent="0.2">
      <c r="A21" s="18" t="s">
        <v>47</v>
      </c>
      <c r="B21" s="134" t="s">
        <v>1193</v>
      </c>
      <c r="C21" s="134" t="s">
        <v>161</v>
      </c>
      <c r="D21" s="134" t="s">
        <v>160</v>
      </c>
      <c r="E21" s="134">
        <v>2016</v>
      </c>
      <c r="F21" s="132">
        <v>16</v>
      </c>
    </row>
    <row r="22" spans="1:12" x14ac:dyDescent="0.2">
      <c r="A22" s="18" t="s">
        <v>47</v>
      </c>
      <c r="B22" s="134" t="s">
        <v>1194</v>
      </c>
      <c r="C22" s="134" t="s">
        <v>161</v>
      </c>
      <c r="D22" s="134" t="s">
        <v>160</v>
      </c>
      <c r="E22" s="134">
        <v>2016</v>
      </c>
      <c r="F22" s="132">
        <v>16</v>
      </c>
    </row>
    <row r="23" spans="1:12" x14ac:dyDescent="0.2">
      <c r="A23" s="18" t="s">
        <v>47</v>
      </c>
      <c r="B23" s="134" t="s">
        <v>1179</v>
      </c>
      <c r="C23" s="134" t="s">
        <v>162</v>
      </c>
      <c r="D23" s="134" t="s">
        <v>160</v>
      </c>
      <c r="E23" s="134"/>
      <c r="F23" s="132">
        <v>28</v>
      </c>
    </row>
    <row r="24" spans="1:12" x14ac:dyDescent="0.2">
      <c r="A24" s="18" t="s">
        <v>47</v>
      </c>
      <c r="B24" s="134" t="s">
        <v>1192</v>
      </c>
      <c r="C24" s="134" t="s">
        <v>162</v>
      </c>
      <c r="D24" s="134" t="s">
        <v>160</v>
      </c>
      <c r="E24" s="134">
        <v>2016</v>
      </c>
      <c r="F24" s="132">
        <v>16</v>
      </c>
    </row>
    <row r="25" spans="1:12" x14ac:dyDescent="0.2">
      <c r="A25" s="18" t="s">
        <v>47</v>
      </c>
      <c r="B25" s="134" t="s">
        <v>1180</v>
      </c>
      <c r="C25" s="134" t="s">
        <v>159</v>
      </c>
      <c r="D25" s="134" t="s">
        <v>160</v>
      </c>
      <c r="E25" s="134">
        <v>2011</v>
      </c>
      <c r="F25" s="132">
        <v>20</v>
      </c>
    </row>
    <row r="26" spans="1:12" x14ac:dyDescent="0.2">
      <c r="A26" s="18" t="s">
        <v>47</v>
      </c>
      <c r="B26" s="134" t="s">
        <v>1188</v>
      </c>
      <c r="C26" s="134" t="s">
        <v>159</v>
      </c>
      <c r="D26" s="134" t="s">
        <v>160</v>
      </c>
      <c r="E26" s="134">
        <v>2016</v>
      </c>
      <c r="F26" s="132">
        <v>10</v>
      </c>
    </row>
    <row r="27" spans="1:12" x14ac:dyDescent="0.2">
      <c r="A27" s="18" t="s">
        <v>47</v>
      </c>
      <c r="B27" s="134" t="s">
        <v>163</v>
      </c>
      <c r="C27" s="134" t="s">
        <v>159</v>
      </c>
      <c r="D27" s="134" t="s">
        <v>160</v>
      </c>
      <c r="E27" s="134"/>
      <c r="F27" s="132">
        <v>28</v>
      </c>
    </row>
    <row r="28" spans="1:12" x14ac:dyDescent="0.2">
      <c r="A28" s="18" t="s">
        <v>47</v>
      </c>
      <c r="B28" s="134" t="s">
        <v>615</v>
      </c>
      <c r="C28" s="134" t="s">
        <v>161</v>
      </c>
      <c r="D28" s="134" t="s">
        <v>160</v>
      </c>
      <c r="E28" s="134"/>
      <c r="F28" s="132">
        <v>28</v>
      </c>
    </row>
    <row r="29" spans="1:12" x14ac:dyDescent="0.2">
      <c r="A29" s="18" t="s">
        <v>47</v>
      </c>
      <c r="B29" s="134" t="s">
        <v>616</v>
      </c>
      <c r="C29" s="134" t="s">
        <v>161</v>
      </c>
      <c r="D29" s="134" t="s">
        <v>160</v>
      </c>
      <c r="E29" s="134"/>
      <c r="F29" s="132">
        <v>28</v>
      </c>
    </row>
    <row r="30" spans="1:12" x14ac:dyDescent="0.2">
      <c r="A30" s="18" t="s">
        <v>47</v>
      </c>
      <c r="B30" s="134" t="s">
        <v>617</v>
      </c>
      <c r="C30" s="134" t="s">
        <v>162</v>
      </c>
      <c r="D30" s="134" t="s">
        <v>160</v>
      </c>
      <c r="E30" s="134"/>
      <c r="F30" s="132">
        <v>28</v>
      </c>
    </row>
    <row r="31" spans="1:12" x14ac:dyDescent="0.2">
      <c r="A31" s="18" t="s">
        <v>47</v>
      </c>
      <c r="B31" s="134" t="s">
        <v>183</v>
      </c>
      <c r="C31" s="134" t="s">
        <v>161</v>
      </c>
      <c r="D31" s="134" t="s">
        <v>160</v>
      </c>
      <c r="E31" s="134"/>
      <c r="F31" s="132">
        <v>28</v>
      </c>
    </row>
    <row r="32" spans="1:12" x14ac:dyDescent="0.2">
      <c r="A32" s="18" t="s">
        <v>47</v>
      </c>
      <c r="B32" s="134" t="s">
        <v>1181</v>
      </c>
      <c r="C32" s="134" t="s">
        <v>1182</v>
      </c>
      <c r="D32" s="134" t="s">
        <v>165</v>
      </c>
      <c r="E32" s="134"/>
      <c r="F32" s="132"/>
    </row>
    <row r="33" spans="1:6" x14ac:dyDescent="0.2">
      <c r="A33" s="18" t="s">
        <v>1183</v>
      </c>
      <c r="B33" s="134" t="s">
        <v>1185</v>
      </c>
      <c r="C33" s="134" t="s">
        <v>1184</v>
      </c>
      <c r="D33" s="134" t="s">
        <v>170</v>
      </c>
      <c r="E33" s="134"/>
      <c r="F33" s="132"/>
    </row>
    <row r="34" spans="1:6" x14ac:dyDescent="0.2">
      <c r="A34" s="18" t="s">
        <v>1186</v>
      </c>
      <c r="B34" s="134" t="s">
        <v>1185</v>
      </c>
      <c r="C34" s="134" t="s">
        <v>181</v>
      </c>
      <c r="D34" s="134" t="s">
        <v>181</v>
      </c>
      <c r="E34" s="134">
        <v>2002</v>
      </c>
      <c r="F34" s="132"/>
    </row>
    <row r="35" spans="1:6" ht="13.5" thickBot="1" x14ac:dyDescent="0.25">
      <c r="A35" s="199" t="s">
        <v>47</v>
      </c>
      <c r="B35" s="200" t="s">
        <v>1187</v>
      </c>
      <c r="C35" s="200"/>
      <c r="D35" s="200" t="s">
        <v>160</v>
      </c>
      <c r="E35" s="200"/>
      <c r="F35" s="201"/>
    </row>
    <row r="36" spans="1:6" x14ac:dyDescent="0.2">
      <c r="A36" s="228" t="s">
        <v>618</v>
      </c>
      <c r="B36" s="229" t="s">
        <v>743</v>
      </c>
      <c r="C36" s="229" t="s">
        <v>161</v>
      </c>
      <c r="D36" s="229" t="s">
        <v>160</v>
      </c>
      <c r="E36" s="229"/>
      <c r="F36" s="230">
        <v>11</v>
      </c>
    </row>
    <row r="37" spans="1:6" x14ac:dyDescent="0.2">
      <c r="A37" s="231" t="s">
        <v>618</v>
      </c>
      <c r="B37" s="232" t="s">
        <v>744</v>
      </c>
      <c r="C37" s="232" t="s">
        <v>745</v>
      </c>
      <c r="D37" s="232" t="s">
        <v>165</v>
      </c>
      <c r="E37" s="232"/>
      <c r="F37" s="233">
        <v>11</v>
      </c>
    </row>
    <row r="38" spans="1:6" ht="13.5" thickBot="1" x14ac:dyDescent="0.25">
      <c r="A38" s="234" t="s">
        <v>618</v>
      </c>
      <c r="B38" s="235" t="s">
        <v>619</v>
      </c>
      <c r="C38" s="235" t="s">
        <v>162</v>
      </c>
      <c r="D38" s="235" t="s">
        <v>160</v>
      </c>
      <c r="E38" s="235"/>
      <c r="F38" s="236">
        <v>28</v>
      </c>
    </row>
    <row r="40" spans="1:6" ht="13.5" thickBot="1" x14ac:dyDescent="0.25"/>
    <row r="41" spans="1:6" ht="26.25" thickBot="1" x14ac:dyDescent="0.25">
      <c r="A41" s="128" t="s">
        <v>8</v>
      </c>
      <c r="B41" s="129" t="s">
        <v>379</v>
      </c>
      <c r="C41" s="130" t="s">
        <v>380</v>
      </c>
    </row>
    <row r="42" spans="1:6" x14ac:dyDescent="0.2">
      <c r="A42" s="125" t="s">
        <v>142</v>
      </c>
      <c r="B42" s="126" t="s">
        <v>415</v>
      </c>
      <c r="C42" s="127" t="s">
        <v>384</v>
      </c>
    </row>
    <row r="43" spans="1:6" x14ac:dyDescent="0.2">
      <c r="A43" s="54" t="s">
        <v>129</v>
      </c>
      <c r="B43" s="57" t="s">
        <v>410</v>
      </c>
      <c r="C43" s="58" t="s">
        <v>129</v>
      </c>
    </row>
    <row r="44" spans="1:6" x14ac:dyDescent="0.2">
      <c r="A44" s="54" t="s">
        <v>478</v>
      </c>
      <c r="B44" s="57" t="s">
        <v>345</v>
      </c>
      <c r="C44" s="58" t="s">
        <v>478</v>
      </c>
    </row>
    <row r="45" spans="1:6" x14ac:dyDescent="0.2">
      <c r="A45" s="54" t="s">
        <v>48</v>
      </c>
      <c r="B45" s="57" t="s">
        <v>416</v>
      </c>
      <c r="C45" s="58" t="s">
        <v>48</v>
      </c>
    </row>
    <row r="46" spans="1:6" x14ac:dyDescent="0.2">
      <c r="A46" s="54" t="s">
        <v>135</v>
      </c>
      <c r="B46" s="57" t="s">
        <v>432</v>
      </c>
      <c r="C46" s="56" t="s">
        <v>385</v>
      </c>
    </row>
    <row r="47" spans="1:6" x14ac:dyDescent="0.2">
      <c r="A47" s="54"/>
      <c r="B47" s="57" t="s">
        <v>427</v>
      </c>
      <c r="C47" s="56"/>
    </row>
    <row r="48" spans="1:6" x14ac:dyDescent="0.2">
      <c r="A48" s="54" t="s">
        <v>381</v>
      </c>
      <c r="B48" s="57" t="s">
        <v>388</v>
      </c>
      <c r="C48" s="58" t="s">
        <v>102</v>
      </c>
    </row>
    <row r="49" spans="1:13" x14ac:dyDescent="0.2">
      <c r="A49" s="54" t="s">
        <v>130</v>
      </c>
      <c r="B49" s="57" t="s">
        <v>435</v>
      </c>
      <c r="C49" s="58" t="s">
        <v>386</v>
      </c>
    </row>
    <row r="50" spans="1:13" x14ac:dyDescent="0.2">
      <c r="A50" s="54" t="s">
        <v>15</v>
      </c>
      <c r="B50" s="57" t="s">
        <v>433</v>
      </c>
      <c r="C50" s="56" t="s">
        <v>402</v>
      </c>
    </row>
    <row r="51" spans="1:13" x14ac:dyDescent="0.2">
      <c r="A51" s="54" t="s">
        <v>299</v>
      </c>
      <c r="B51" s="57" t="s">
        <v>401</v>
      </c>
      <c r="C51" s="56" t="s">
        <v>299</v>
      </c>
    </row>
    <row r="52" spans="1:13" x14ac:dyDescent="0.2">
      <c r="A52" s="54" t="s">
        <v>33</v>
      </c>
      <c r="B52" s="57" t="s">
        <v>413</v>
      </c>
      <c r="C52" s="56" t="s">
        <v>387</v>
      </c>
    </row>
    <row r="53" spans="1:13" x14ac:dyDescent="0.2">
      <c r="A53" s="54" t="s">
        <v>320</v>
      </c>
      <c r="B53" s="57" t="s">
        <v>389</v>
      </c>
      <c r="C53" s="58" t="s">
        <v>320</v>
      </c>
    </row>
    <row r="54" spans="1:13" ht="15" thickBot="1" x14ac:dyDescent="0.25">
      <c r="M54" s="196"/>
    </row>
    <row r="55" spans="1:13" x14ac:dyDescent="0.2">
      <c r="A55" s="142" t="s">
        <v>881</v>
      </c>
      <c r="B55" s="143"/>
      <c r="C55" s="144" t="s">
        <v>883</v>
      </c>
      <c r="M55" s="197"/>
    </row>
    <row r="56" spans="1:13" ht="14.25" x14ac:dyDescent="0.2">
      <c r="A56" s="83" t="s">
        <v>882</v>
      </c>
      <c r="B56" s="57" t="s">
        <v>33</v>
      </c>
      <c r="C56" s="237"/>
      <c r="M56" s="196"/>
    </row>
    <row r="57" spans="1:13" ht="13.5" thickBot="1" x14ac:dyDescent="0.25">
      <c r="A57" s="87" t="s">
        <v>1198</v>
      </c>
      <c r="B57" s="60" t="s">
        <v>1199</v>
      </c>
      <c r="C57" s="145"/>
      <c r="M57" s="197"/>
    </row>
    <row r="58" spans="1:13" ht="14.25" x14ac:dyDescent="0.2">
      <c r="M58" s="198"/>
    </row>
    <row r="59" spans="1:13" ht="15" thickBot="1" x14ac:dyDescent="0.25">
      <c r="M59" s="196"/>
    </row>
    <row r="60" spans="1:13" ht="13.5" thickBot="1" x14ac:dyDescent="0.25">
      <c r="A60" s="79" t="s">
        <v>218</v>
      </c>
      <c r="B60" s="80"/>
      <c r="C60" s="81"/>
    </row>
    <row r="61" spans="1:13" ht="13.5" thickBot="1" x14ac:dyDescent="0.25">
      <c r="A61" s="238" t="s">
        <v>219</v>
      </c>
      <c r="B61" s="239" t="s">
        <v>1200</v>
      </c>
      <c r="C61" s="240" t="s">
        <v>1201</v>
      </c>
    </row>
    <row r="62" spans="1:13" x14ac:dyDescent="0.2">
      <c r="A62" s="122" t="s">
        <v>228</v>
      </c>
      <c r="B62" s="123"/>
      <c r="C62" s="124"/>
    </row>
    <row r="63" spans="1:13" x14ac:dyDescent="0.2">
      <c r="A63" s="83" t="s">
        <v>353</v>
      </c>
      <c r="B63" s="2" t="s">
        <v>225</v>
      </c>
      <c r="C63" s="88" t="s">
        <v>225</v>
      </c>
    </row>
    <row r="64" spans="1:13" x14ac:dyDescent="0.2">
      <c r="A64" s="83" t="s">
        <v>223</v>
      </c>
      <c r="B64" s="2" t="s">
        <v>226</v>
      </c>
      <c r="C64" s="88" t="s">
        <v>226</v>
      </c>
    </row>
    <row r="65" spans="1:3" x14ac:dyDescent="0.2">
      <c r="A65" s="83" t="s">
        <v>224</v>
      </c>
      <c r="B65" s="2" t="s">
        <v>227</v>
      </c>
      <c r="C65" s="88" t="s">
        <v>227</v>
      </c>
    </row>
    <row r="66" spans="1:3" x14ac:dyDescent="0.2">
      <c r="A66" s="84" t="s">
        <v>229</v>
      </c>
      <c r="B66" s="82"/>
      <c r="C66" s="85"/>
    </row>
    <row r="67" spans="1:3" x14ac:dyDescent="0.2">
      <c r="A67" s="83" t="s">
        <v>322</v>
      </c>
      <c r="B67" s="2" t="s">
        <v>241</v>
      </c>
      <c r="C67" s="5" t="s">
        <v>243</v>
      </c>
    </row>
    <row r="68" spans="1:3" x14ac:dyDescent="0.2">
      <c r="A68" s="83" t="s">
        <v>222</v>
      </c>
      <c r="B68" s="2" t="s">
        <v>242</v>
      </c>
      <c r="C68" s="5" t="s">
        <v>244</v>
      </c>
    </row>
    <row r="69" spans="1:3" x14ac:dyDescent="0.2">
      <c r="A69" s="84" t="s">
        <v>230</v>
      </c>
      <c r="B69" s="82"/>
      <c r="C69" s="86"/>
    </row>
    <row r="70" spans="1:3" x14ac:dyDescent="0.2">
      <c r="A70" s="83" t="s">
        <v>221</v>
      </c>
      <c r="B70" s="2" t="s">
        <v>247</v>
      </c>
      <c r="C70" s="5" t="s">
        <v>245</v>
      </c>
    </row>
    <row r="71" spans="1:3" x14ac:dyDescent="0.2">
      <c r="A71" s="83" t="s">
        <v>231</v>
      </c>
      <c r="B71" s="2" t="s">
        <v>248</v>
      </c>
      <c r="C71" s="5" t="s">
        <v>245</v>
      </c>
    </row>
    <row r="72" spans="1:3" x14ac:dyDescent="0.2">
      <c r="A72" s="83" t="s">
        <v>220</v>
      </c>
      <c r="B72" s="2" t="s">
        <v>249</v>
      </c>
      <c r="C72" s="5" t="s">
        <v>245</v>
      </c>
    </row>
    <row r="73" spans="1:3" x14ac:dyDescent="0.2">
      <c r="A73" s="83" t="s">
        <v>232</v>
      </c>
      <c r="B73" s="2" t="s">
        <v>249</v>
      </c>
      <c r="C73" s="5" t="s">
        <v>246</v>
      </c>
    </row>
    <row r="74" spans="1:3" x14ac:dyDescent="0.2">
      <c r="A74" s="83" t="s">
        <v>880</v>
      </c>
      <c r="B74" s="2" t="s">
        <v>928</v>
      </c>
      <c r="C74" s="5" t="s">
        <v>247</v>
      </c>
    </row>
    <row r="75" spans="1:3" x14ac:dyDescent="0.2">
      <c r="A75" s="83" t="s">
        <v>926</v>
      </c>
      <c r="B75" s="2" t="s">
        <v>927</v>
      </c>
      <c r="C75" s="5" t="s">
        <v>247</v>
      </c>
    </row>
    <row r="76" spans="1:3" x14ac:dyDescent="0.2">
      <c r="A76" s="84" t="s">
        <v>238</v>
      </c>
      <c r="B76" s="82"/>
      <c r="C76" s="86"/>
    </row>
    <row r="77" spans="1:3" ht="13.5" thickBot="1" x14ac:dyDescent="0.25">
      <c r="A77" s="87" t="s">
        <v>239</v>
      </c>
      <c r="B77" s="7" t="s">
        <v>240</v>
      </c>
      <c r="C77" s="8"/>
    </row>
  </sheetData>
  <autoFilter ref="A1:F38"/>
  <phoneticPr fontId="2" type="noConversion"/>
  <hyperlinks>
    <hyperlink ref="C53" r:id="rId1" display="http://en.wikipedia.org/wiki/Spreadtrum"/>
    <hyperlink ref="B49" r:id="rId2" display="http://www.nvidia.ru/object/tegra-k1-processor-ru.html"/>
    <hyperlink ref="B50" r:id="rId3" display="http://www.qualcomm.com/snapdragon/processors"/>
    <hyperlink ref="B46" r:id="rId4" display="http://ark.intel.com/products/series/70813/Intel-Atom-Processor-Z2400-Series"/>
    <hyperlink ref="B47" r:id="rId5" display="http://ark.intel.com/products/series/76761/Intel-Atom-Processor-Z3700-Series"/>
    <hyperlink ref="C48" r:id="rId6" display="http://ru.wikipedia.org/wiki/MediaTek"/>
    <hyperlink ref="B45" r:id="rId7" display="http://www.hisilicon.com/products/digital.html"/>
    <hyperlink ref="C45" r:id="rId8" display="http://ru.wikipedia.org/wiki/HiSilicon_K3"/>
    <hyperlink ref="C43" r:id="rId9" display="http://ru.wikipedia.org/wiki/ARM_(архитектура)"/>
    <hyperlink ref="B42" r:id="rId10" display="www.apple.com/ru"/>
    <hyperlink ref="B52" r:id="rId11" display="http://www.samsung.com/global/business/semiconductor/minisite/Exynos/"/>
    <hyperlink ref="B43" r:id="rId12" display="http://www.arm.com"/>
    <hyperlink ref="B51" r:id="rId13" display="http://www.rock-chips.com"/>
    <hyperlink ref="C49" r:id="rId14" display="http://ru.wikipedia.org/wiki/NVIDIA_Tegra"/>
    <hyperlink ref="B48" r:id="rId15" display="http://www.mediatek.com"/>
    <hyperlink ref="B53" r:id="rId16" display="http://www.spreadtrum.com/en/products/basebands"/>
    <hyperlink ref="C46" r:id="rId17" display="http://ru.wikipedia.org/wiki/Atom_(система_на_чипе)"/>
    <hyperlink ref="C42" r:id="rId18" display="http://ru.wikipedia.org/wiki/Apple_Ax"/>
    <hyperlink ref="C51" r:id="rId19" display="http://ru.wikipedia.org/wiki/Rockchip"/>
    <hyperlink ref="C52" r:id="rId20" display="http://ru.wikipedia.org/wiki/Exynos"/>
    <hyperlink ref="C50" r:id="rId21" display="http://ru.wikipedia.org/wiki/Qualcomm_Snapdragon"/>
    <hyperlink ref="C44" r:id="rId22"/>
    <hyperlink ref="B44" r:id="rId23" display="http://www.allwinnertech.com/en"/>
    <hyperlink ref="C55" r:id="rId24"/>
    <hyperlink ref="B56" r:id="rId25"/>
    <hyperlink ref="B57" r:id="rId26"/>
  </hyperlinks>
  <pageMargins left="0.75" right="0.75" top="1" bottom="1" header="0.5" footer="0.5"/>
  <pageSetup paperSize="9" orientation="portrait" horizontalDpi="4294967292" r:id="rId27"/>
  <headerFooter alignWithMargins="0"/>
  <legacy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Ноябрь 2016</vt:lpstr>
      <vt:lpstr>Процессоры</vt:lpstr>
      <vt:lpstr>Диаграммы</vt:lpstr>
      <vt:lpstr>GPU</vt:lpstr>
      <vt:lpstr>Камеры</vt:lpstr>
      <vt:lpstr>ДОП</vt:lpstr>
    </vt:vector>
  </TitlesOfParts>
  <Company>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Stevsky</dc:creator>
  <cp:lastModifiedBy>Michaele Stevsky</cp:lastModifiedBy>
  <cp:lastPrinted>2016-11-11T19:21:59Z</cp:lastPrinted>
  <dcterms:created xsi:type="dcterms:W3CDTF">2013-07-26T10:07:32Z</dcterms:created>
  <dcterms:modified xsi:type="dcterms:W3CDTF">2016-11-15T00:12:28Z</dcterms:modified>
</cp:coreProperties>
</file>